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PQRSD 2018\INFORME ABRIL DE 2018\TRAZABILIDAD SEDE PRINCIPAL - ABRIL DE 2018\"/>
    </mc:Choice>
  </mc:AlternateContent>
  <bookViews>
    <workbookView xWindow="360" yWindow="525" windowWidth="16215" windowHeight="7365"/>
  </bookViews>
  <sheets>
    <sheet name="ABRIL 2018" sheetId="4" r:id="rId1"/>
    <sheet name="Hoja 1" sheetId="6" state="hidden" r:id="rId2"/>
    <sheet name="Mayo 2016" sheetId="14" state="hidden" r:id="rId3"/>
    <sheet name="Hoja1" sheetId="15" r:id="rId4"/>
  </sheets>
  <definedNames>
    <definedName name="_xlnm._FilterDatabase" localSheetId="0" hidden="1">'ABRIL 2018'!$A$2:$T$67</definedName>
    <definedName name="Excel_BuiltIn__FilterDatabase" localSheetId="0">'ABRIL 2018'!$A$2:$S$56</definedName>
    <definedName name="Excel_BuiltIn__FilterDatabase" localSheetId="2">'Mayo 2016'!$A$1:$T$2</definedName>
  </definedNames>
  <calcPr calcId="171027"/>
</workbook>
</file>

<file path=xl/calcChain.xml><?xml version="1.0" encoding="utf-8"?>
<calcChain xmlns="http://schemas.openxmlformats.org/spreadsheetml/2006/main">
  <c r="S2" i="14" l="1"/>
  <c r="T65" i="4"/>
  <c r="T64" i="4"/>
  <c r="T62" i="4"/>
  <c r="T61" i="4"/>
  <c r="T67" i="4"/>
  <c r="T66" i="4"/>
  <c r="T63" i="4"/>
  <c r="T45" i="4"/>
  <c r="T49" i="4"/>
  <c r="T44" i="4"/>
  <c r="T48" i="4"/>
  <c r="T60" i="4"/>
  <c r="T43" i="4"/>
  <c r="T54" i="4"/>
  <c r="T59" i="4"/>
  <c r="T58" i="4"/>
  <c r="T57" i="4"/>
  <c r="T53" i="4"/>
  <c r="T51" i="4"/>
  <c r="T56" i="4"/>
  <c r="T55" i="4"/>
  <c r="T31" i="4"/>
  <c r="T19" i="4"/>
  <c r="T18" i="4"/>
  <c r="T10" i="4"/>
  <c r="T9" i="4"/>
  <c r="T5" i="4"/>
  <c r="T30" i="4"/>
  <c r="T29" i="4"/>
  <c r="T50" i="4"/>
  <c r="T34" i="4"/>
  <c r="T28" i="4"/>
  <c r="T27" i="4"/>
  <c r="T26" i="4"/>
  <c r="T25" i="4"/>
  <c r="T24" i="4"/>
  <c r="T23" i="4"/>
  <c r="T22" i="4"/>
  <c r="T21" i="4"/>
  <c r="T20" i="4"/>
  <c r="T17" i="4"/>
  <c r="T16" i="4"/>
  <c r="T15" i="4"/>
  <c r="T14" i="4"/>
  <c r="T13" i="4"/>
  <c r="T12" i="4"/>
  <c r="T47" i="4"/>
  <c r="T11" i="4"/>
  <c r="T39" i="4"/>
  <c r="T46" i="4"/>
  <c r="T42" i="4"/>
  <c r="T38" i="4"/>
  <c r="T33" i="4"/>
  <c r="T37" i="4"/>
  <c r="T36" i="4"/>
  <c r="T40" i="4"/>
  <c r="T41" i="4"/>
  <c r="T4" i="4"/>
  <c r="T8" i="4"/>
  <c r="T7" i="4"/>
  <c r="T3" i="4"/>
  <c r="T6" i="4"/>
  <c r="T32" i="4"/>
</calcChain>
</file>

<file path=xl/sharedStrings.xml><?xml version="1.0" encoding="utf-8"?>
<sst xmlns="http://schemas.openxmlformats.org/spreadsheetml/2006/main" count="809" uniqueCount="404">
  <si>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</si>
  <si>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</si>
  <si>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</si>
  <si>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</si>
  <si>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</si>
  <si>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</si>
  <si>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</si>
  <si>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</si>
  <si>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</si>
  <si>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INRGESO </t>
  </si>
  <si>
    <t>RESPUESTA (DÍAS HÁBILES)</t>
  </si>
  <si>
    <t>FECHA DE VENCIMIENTO</t>
  </si>
  <si>
    <t>FECHA TRANSLADO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</si>
  <si>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</si>
  <si>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</si>
  <si>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</si>
  <si>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</si>
  <si>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</si>
  <si>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</si>
  <si>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</si>
  <si>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BOGOTA</t>
  </si>
  <si>
    <t>SOLICITUD</t>
  </si>
  <si>
    <t xml:space="preserve">SOLICITUD DE INFORMACION </t>
  </si>
  <si>
    <t>PETICION</t>
  </si>
  <si>
    <t>ESCRITA</t>
  </si>
  <si>
    <t>AUTORIDAD</t>
  </si>
  <si>
    <t>N.A.</t>
  </si>
  <si>
    <t xml:space="preserve">PLANEACION </t>
  </si>
  <si>
    <t>BARRANQUILLA</t>
  </si>
  <si>
    <t>NO RETORNÓ</t>
  </si>
  <si>
    <t>RIOHACHA</t>
  </si>
  <si>
    <t>SECRETARIA GENERAL</t>
  </si>
  <si>
    <t>SOLICITUD DE APOYO</t>
  </si>
  <si>
    <t>NO TIENE</t>
  </si>
  <si>
    <t>EMAIL</t>
  </si>
  <si>
    <t>COMUNICACIONES</t>
  </si>
  <si>
    <t>GESTIÓN</t>
  </si>
  <si>
    <t>URIBIA</t>
  </si>
  <si>
    <t>EDUCACION AMBIENTAL</t>
  </si>
  <si>
    <t>MANAURE</t>
  </si>
  <si>
    <t xml:space="preserve">GESTION </t>
  </si>
  <si>
    <t>MAICAO</t>
  </si>
  <si>
    <t>NO</t>
  </si>
  <si>
    <t>SANJUAN DEL CESAR</t>
  </si>
  <si>
    <t>TERRITORIAL</t>
  </si>
  <si>
    <t>CLAUDIA ERAZO</t>
  </si>
  <si>
    <t>MEDELLIN</t>
  </si>
  <si>
    <t>CORREO</t>
  </si>
  <si>
    <t>SOLICITUD DE DONACION DE ARBOLES</t>
  </si>
  <si>
    <t>RESPUESTA AUTOMATICA 2018</t>
  </si>
  <si>
    <t>NO RETRONÓ</t>
  </si>
  <si>
    <t>DERECHO DE PETICION</t>
  </si>
  <si>
    <t xml:space="preserve">SOLICITUD </t>
  </si>
  <si>
    <t>RESPUESTA AUTOMATICA TRADICIONAL</t>
  </si>
  <si>
    <t>RESPUESTA AUTÓMATICA TRADICIONAL</t>
  </si>
  <si>
    <t>SOLICITUD DE UNIDAD MOVIL</t>
  </si>
  <si>
    <t>PETICION DE INFORMACION</t>
  </si>
  <si>
    <t>JAIME JACOB VIDAL SOLANO</t>
  </si>
  <si>
    <t>DERECHO DE PETICION DE INTERES PARTICULAR</t>
  </si>
  <si>
    <t>CALLE 23 ANO-6-17 CEL-3163122316</t>
  </si>
  <si>
    <t>BARRANCAS</t>
  </si>
  <si>
    <t>ENT-0259 DEL SUR</t>
  </si>
  <si>
    <t>SAL-1490</t>
  </si>
  <si>
    <t>SOLICITUD DE COPIA DE ACTAS DE INSCRIPCIONES  DE CONSEJEROS</t>
  </si>
  <si>
    <t>CEL-3213844372</t>
  </si>
  <si>
    <t>ENT-1849</t>
  </si>
  <si>
    <t>SAL-1849</t>
  </si>
  <si>
    <t xml:space="preserve">SE SOLICITÓ AL INTERESADO REALIZAR DEPOSITO EN CUENTA BANCARIA POR EL COSTO DE LAS FOTOCOPIAS </t>
  </si>
  <si>
    <t>YEINER  JOSE MGADANIEL</t>
  </si>
  <si>
    <t xml:space="preserve">SOLICITUD DE INFORMACION SOBRE LAGUNA DE OXIDACION </t>
  </si>
  <si>
    <t>CALLE 5 NO-8-02 ESQUINA yeinermgdaniel@hotmail.com</t>
  </si>
  <si>
    <t>ENT-2143</t>
  </si>
  <si>
    <t>JUANA DUARTE</t>
  </si>
  <si>
    <t>SOLCITUD DE VSITA DE PARA INDUCCION DE EDUCACION AMBIENTAL</t>
  </si>
  <si>
    <t>KM 5 VIA MACIAO CEL-3113473972</t>
  </si>
  <si>
    <t>ENT-1799</t>
  </si>
  <si>
    <t>SAL-1753</t>
  </si>
  <si>
    <t>ALERTA ENVIADA EL 23 DE ABRIL DE 2018</t>
  </si>
  <si>
    <t>NELSON EPIEYU</t>
  </si>
  <si>
    <t xml:space="preserve">SOLICITUD DE AGUA EN LA COMUNIDAD PIULAKAT </t>
  </si>
  <si>
    <t>ENT-1823</t>
  </si>
  <si>
    <t>SAL-1479</t>
  </si>
  <si>
    <t>VICTOR MOLINA USTATE</t>
  </si>
  <si>
    <t>SOLICITUD DE INFORMACION  SOBRE PREDIOS Y HUMEDALES</t>
  </si>
  <si>
    <t>CALLE 16 BNo.10-02 cel-3104109984</t>
  </si>
  <si>
    <t>ENT-1815</t>
  </si>
  <si>
    <t>SAL-1766</t>
  </si>
  <si>
    <t>CEL-3113473972</t>
  </si>
  <si>
    <t>ENT-1800</t>
  </si>
  <si>
    <t>SAL-1752</t>
  </si>
  <si>
    <t>JOSE CALIXTO PUSHAINA</t>
  </si>
  <si>
    <t>SOLICITUD DE INFORMACION SOBRE ANOMALIAS EN LA CMUNIDAD SIERRITA 2</t>
  </si>
  <si>
    <t>CEL-3114078417</t>
  </si>
  <si>
    <t>ENT-2203</t>
  </si>
  <si>
    <t>SAL-1677</t>
  </si>
  <si>
    <t>ANDRES QUIZAZA</t>
  </si>
  <si>
    <t>SOLICITUD DE INFORMACION RELACIONADA CON LA CANTERAS  EN EL DEPARTAMENTO.</t>
  </si>
  <si>
    <t>andres.quicaza@obs.com.co</t>
  </si>
  <si>
    <t>COREEO</t>
  </si>
  <si>
    <t>ENT-2201</t>
  </si>
  <si>
    <t>SAL-1694</t>
  </si>
  <si>
    <t>SE ENVIO RESPUESTA DESDE EL CORREO DE ANDRYS MENDOZA EL 25 DE ABRIL DE 2018</t>
  </si>
  <si>
    <t>ANNY TEHERAN</t>
  </si>
  <si>
    <t>SOLICITUD DE CHARLAS EDUCATIVAS</t>
  </si>
  <si>
    <t>CALLE 21NO.7-94 TEL-7280404 CEL-3178730757 jardinlusieduardocuellar@hotmail.com</t>
  </si>
  <si>
    <t>ENT-2162</t>
  </si>
  <si>
    <t>JOSE MANUEL EPIEYU</t>
  </si>
  <si>
    <t xml:space="preserve"> SOLICITUD E CARRO TANQUE CON AGUA COMUNIDA SANTA ELENA</t>
  </si>
  <si>
    <t>CEL-3212401376</t>
  </si>
  <si>
    <t>ENT-2132</t>
  </si>
  <si>
    <t>SAL-1756</t>
  </si>
  <si>
    <t>LUZ DARIS GUARDIOLA</t>
  </si>
  <si>
    <t>SOLICITUD DE APOYO  AUDITORIO</t>
  </si>
  <si>
    <t>CEL-3146773692</t>
  </si>
  <si>
    <t>ENT-2108</t>
  </si>
  <si>
    <t>JAIRO FERNADO</t>
  </si>
  <si>
    <t>SOLICITUD DE ARREGLO DE MOLINO COMUNIDAD PITURUMANA</t>
  </si>
  <si>
    <t>jafesoce@hotmail.com</t>
  </si>
  <si>
    <t>ENT-2164</t>
  </si>
  <si>
    <t>SAL-1767</t>
  </si>
  <si>
    <t>ROMARIO  DELUQUE</t>
  </si>
  <si>
    <t xml:space="preserve">SOLICITUD DE APOYO DE ARBORIZACION </t>
  </si>
  <si>
    <t>CEL-3046369238</t>
  </si>
  <si>
    <t>ENT-2202</t>
  </si>
  <si>
    <t>SAL-1760</t>
  </si>
  <si>
    <t>SE INFORMÓ QUE NO SE TIENEN EXISTENCIAS EN EL VIVERO DE LA CORPORACIÓN</t>
  </si>
  <si>
    <t>VIVIANA PINEDA</t>
  </si>
  <si>
    <t>SOLICITUD D APOYO CON EQUIPOS PC</t>
  </si>
  <si>
    <t>ENT-2264</t>
  </si>
  <si>
    <t>SAL-1920</t>
  </si>
  <si>
    <t>SE ENVIÓ MATERIAL DIDÁCTICO</t>
  </si>
  <si>
    <t>SABINA BLANCO</t>
  </si>
  <si>
    <t>SOLICITUD DE INFORMACION SOBRE SANTUARIO FLORA Y FAUNA</t>
  </si>
  <si>
    <t>CALLE 88No.42B-13 TEL-3670404</t>
  </si>
  <si>
    <t>ENT-2161</t>
  </si>
  <si>
    <t>SAL-1759</t>
  </si>
  <si>
    <t>SE SOLICITÓ DIRIGIRSE A LAS OFICINAS DE PNN EN LA CIUDAD DE RIOHACHA</t>
  </si>
  <si>
    <t>ADALCIMEDES MENDOZA</t>
  </si>
  <si>
    <t>SOLICITUD DE INFORMACIONN SOBRE CANTERAS</t>
  </si>
  <si>
    <t>CALLE 12 NO.12-35 brimen.ingenieria@gmail.com</t>
  </si>
  <si>
    <t>ENT-1910</t>
  </si>
  <si>
    <t>SAL-1471</t>
  </si>
  <si>
    <t xml:space="preserve">RESPUESTA PROFERIDA POR AUTORIDAD AMBIENTAL - EL 24 DE ABRIL DE 2018 SE RADICÓ UNA SEGUNDA RESPUESTA SAL-1695, LA CUAL FUE REMITIDA POR ANDRYS MENDOZA VIA ELECTRÓNICA </t>
  </si>
  <si>
    <t>WILMER ZUBIRIA</t>
  </si>
  <si>
    <t>SOLICITUD DE DOCUMENTOS INCODER</t>
  </si>
  <si>
    <t>CARRE A4 NO.9-36 CEL-3135272166 elahumadao@gmail.com</t>
  </si>
  <si>
    <t>ENT-2261</t>
  </si>
  <si>
    <t>SAL-1736</t>
  </si>
  <si>
    <t>SOLICITUD DE INFORMACION  SOBRE LA CUENCA DE RIO CESAR RANCHERIA</t>
  </si>
  <si>
    <t>ENT-1931-1948</t>
  </si>
  <si>
    <t xml:space="preserve">SE DIO RESPUESTA VIA CORREO </t>
  </si>
  <si>
    <t>YANIRETH CHOLES</t>
  </si>
  <si>
    <t>DONACION DE ARBOLES</t>
  </si>
  <si>
    <t xml:space="preserve">CARRERA 119 NO.18-52 CEL-3008198975 </t>
  </si>
  <si>
    <t>ENT-1928</t>
  </si>
  <si>
    <t>SAL-1484</t>
  </si>
  <si>
    <t>ALERTA ENVIADA EL 23 DE ABRIL DE 2018 - ALERTA ENVIADA EL 26 DE ABRIL DE 2018 -  NO SE HABIA ENLAZADO CON SOLICITUD Y LA EVIDENCIA FUE PRESENTADA EN SEGUIMIENTO DEL DÍA 2 DE MAYO DE 2018 - ORDEN DE ÁRBOLES</t>
  </si>
  <si>
    <t>GIANNY JIMENEZ</t>
  </si>
  <si>
    <t>SOLCITUD DE DOCUMENTOS PLAN DE MANEJO AMBIENTAL</t>
  </si>
  <si>
    <t>CELULAR 3015561423 gianny.jimenez@gmail.com</t>
  </si>
  <si>
    <t>ENT-1890</t>
  </si>
  <si>
    <t>POR INDICACIONES TELEFONICAS EL DÍA 20 DE ABRIL DE 2018 DE LA FUNCIONARIA MARTHA MENGUAL, EL 20 DE ABRIL FUE REASIGNADA A LA SUBD DE GESTIÓN AMBIENTAL - GRUPO MARINO COSTERO. ALERTA ENVIADA EL 23 DE ABRIL DE 2018 - ALERTA ENVIADA EL 26 DE ABRIL DE 2018 - RESPUESTA VIA EMAIL ENVIADA DESDE EL CORREO DE ANDRYS MENDOZA</t>
  </si>
  <si>
    <t>JESUS DAVID REYES</t>
  </si>
  <si>
    <t>SOLICITUD DE JORNADA DE ARBORIZACION</t>
  </si>
  <si>
    <t>jdreyes@uniguajira.gov.co</t>
  </si>
  <si>
    <t>ENT-1907</t>
  </si>
  <si>
    <t>SAL-1486</t>
  </si>
  <si>
    <t>ALERTA ENVIADA EL 23 y 26 DE ABRIL DE 2018 -  NO SE HABIA ENLAZADO CON SOLICITUD Y LA EVIDENCIA FUE PRESENTADA EN SEGUIMIENTO DEL DÍA 2 DE MAYO DE 2018 - ORDEN DE ÁRBOLES</t>
  </si>
  <si>
    <t>EVA ADRADEZ</t>
  </si>
  <si>
    <t>SOLICITUD DE APOYO CON CARRO TANQUE CON AGUA EN LA COMUNIDA ALAKAT</t>
  </si>
  <si>
    <t>CEL-3126541626</t>
  </si>
  <si>
    <t>ENT-1939</t>
  </si>
  <si>
    <t>SAL-1526</t>
  </si>
  <si>
    <t>ESNEIDE RANTONIO PINTO</t>
  </si>
  <si>
    <t>SOLICITUD DE COMODATO</t>
  </si>
  <si>
    <t>CE-3008302148asodesbafut@gmail.com</t>
  </si>
  <si>
    <t>ENT-1891</t>
  </si>
  <si>
    <t>ALERTA ENVIADA EL 23 y 26 DE ABRIL DE 2018</t>
  </si>
  <si>
    <t>LUZ ELIANA IPUANA</t>
  </si>
  <si>
    <t>SOLICITUD DE COSNTRUCION DE UNA ALBERCA PARA ALMACENAR AGUA POTABLE COMUNIDAD TORCOROMA</t>
  </si>
  <si>
    <t>CEL-3147983371</t>
  </si>
  <si>
    <t>ENT-1970</t>
  </si>
  <si>
    <t>SAL-1524</t>
  </si>
  <si>
    <t>ENRIQUE JURARIYU</t>
  </si>
  <si>
    <t>SOLICITUD DE APOYO EN LA COMUNIDAD  PATALÚ</t>
  </si>
  <si>
    <t>ENT-1971</t>
  </si>
  <si>
    <t>SAL-1520</t>
  </si>
  <si>
    <t>SOLICITUD DE CAPACITACION PERSONAL  POLICIA</t>
  </si>
  <si>
    <t>CALLE CRA15 7 ESQUINA TEL7274444</t>
  </si>
  <si>
    <t>ENT-1977</t>
  </si>
  <si>
    <t>SAL-1610</t>
  </si>
  <si>
    <t>SE INCIDCÓ LA DISPONIBILIDAD Y EL NOMBRE DE LOS FUNCIONARIOS QUE OFRECERAN LA CAPACITACIÓN</t>
  </si>
  <si>
    <t>JOSE ANGEL PUSHAINA</t>
  </si>
  <si>
    <t>CEL-3122118449</t>
  </si>
  <si>
    <t>ENT-1985</t>
  </si>
  <si>
    <t>SAL-1521</t>
  </si>
  <si>
    <t>CALINA MENGUAL</t>
  </si>
  <si>
    <t>SOLICITUD DE AGUA POTABLE</t>
  </si>
  <si>
    <t>KM 18 VIA MAYAPO CEL-3114114457 anikayuriana@yahoo.es</t>
  </si>
  <si>
    <t>ENT-1988</t>
  </si>
  <si>
    <t>SAL-1523</t>
  </si>
  <si>
    <t>ORLANDO DE JESUS  PEÑA</t>
  </si>
  <si>
    <t>CARRERA 47 NO.84-27</t>
  </si>
  <si>
    <t>BARRANQUILA</t>
  </si>
  <si>
    <t>ENT-1989</t>
  </si>
  <si>
    <t>SAL-1800</t>
  </si>
  <si>
    <t>SE ENVIÓ  ALERTA 1 EL 26 DE ABRIL DE 2018</t>
  </si>
  <si>
    <t>JULIETH VANESSA SANCHEZ</t>
  </si>
  <si>
    <t>SOLICITUD DE INFORMACION  SOBRE MOLDEAMIENTO HIDRICO PLAN MAESTRO DE AGUA POTABLE</t>
  </si>
  <si>
    <t>jsancheze2ucentral.edu.co</t>
  </si>
  <si>
    <t>ENT-1996</t>
  </si>
  <si>
    <t xml:space="preserve">SE ENVIÓ  ALERTA EL 26 DE ABRIL DE 2018 - EN SEGUIMIENTO DEL 2 DE MAYO SE ENCONTRÓ QUE SE ENCIENTRA QUE LA RESPUESTA PROYECCIÓN POR PARTE DE FRANCIS TORO </t>
  </si>
  <si>
    <t xml:space="preserve">RICHAR </t>
  </si>
  <si>
    <t xml:space="preserve">SOLICITUD DE INFORMACION  MEJORAMIENTO DE LA COMUNIDAD </t>
  </si>
  <si>
    <t>richardrocu@gmail.com</t>
  </si>
  <si>
    <t>ENT-1997</t>
  </si>
  <si>
    <t>SAL-1801</t>
  </si>
  <si>
    <t>ALERTA 1 ENVIADA EL 26 DE ABRIL DE 2018 - POR RECOMENDACIÓN DE CARLOS LÓPEZ SE REMITIÓ AL INGENIERO CARLOS RIVERA - RESPUESTA ENVIADA DESDE EL CORREO DE ANDRYS MENDOZA EL 30 DE ABRIL DE 2018</t>
  </si>
  <si>
    <t>CARLOS BARRGAN</t>
  </si>
  <si>
    <t>INFORMACION SOBRE PROYECTO EN EL MUNICIPIO DE DIBULLA SE BSA EN EL CAMPO AMBIENTAL</t>
  </si>
  <si>
    <t>carlosbarragan003@gmail.com</t>
  </si>
  <si>
    <t>ENT-1998</t>
  </si>
  <si>
    <t xml:space="preserve">RESPONDIDO DESDE EL CORREO DE ANDRYS MENDOZA </t>
  </si>
  <si>
    <t>SOLICITUD DE INFORMACION CARACTERIZACION FISICA QUIMICA DEL AGUA EL RIO CAÑAS</t>
  </si>
  <si>
    <t>CALLE 12a No 12-35 brimen.ingenieria@gmail.com</t>
  </si>
  <si>
    <t>ENT-2114</t>
  </si>
  <si>
    <t>RESPUESTA VIA EMAIL ENVIADA POR EL INGENIERO JAIKER GOMEZ</t>
  </si>
  <si>
    <t>ALFONZO LOPEZ</t>
  </si>
  <si>
    <t>SOLICITUD DE INFORMACION SOBRE CONTRATOS No.0133 de 2005</t>
  </si>
  <si>
    <t>ENT-2319</t>
  </si>
  <si>
    <t>SECRETARIA GENERAL - TH</t>
  </si>
  <si>
    <t>EMAIL ENVIADO DESDE EL CORREO DE ANDRYS MENDOZA</t>
  </si>
  <si>
    <t>ALUMNO GUAJIRO</t>
  </si>
  <si>
    <t>SOLICITUD DE INFORMACION SOBRE AREAS PROTEGIDAS DEL DEPARTAMENTO DE LA GUAJIRA</t>
  </si>
  <si>
    <t>100380@alumnos.uc3m.es</t>
  </si>
  <si>
    <t>ENT-2002</t>
  </si>
  <si>
    <t>CORREOE-40</t>
  </si>
  <si>
    <t>RESPODIDA POR LA OFICINA ASESORA DE PLANEACIÓN, DESDE DONDE SE REMITIÓ EL MAPA REQUERIDO</t>
  </si>
  <si>
    <t>JUAN JOSE IPUANA</t>
  </si>
  <si>
    <t>SOLICITUD DE ARREGLO DE MOLINO COMUNIDAD  ICHAN JURISDICCION DE URIBIA</t>
  </si>
  <si>
    <t>CALLE 13 ANO.8-60 juanjo-12@hotmail.com/enaipu-06@hotmail.com</t>
  </si>
  <si>
    <t>ENT-2017</t>
  </si>
  <si>
    <t>SA-1522</t>
  </si>
  <si>
    <t>IRIS  GOMEZ GRANADILLO</t>
  </si>
  <si>
    <t>SOLICITUD DE ESTUFAS ECOLOGICAS COMUNIDAD EL TUCHON</t>
  </si>
  <si>
    <t>CEL-3106418819  iris_02gomez@hotmail.com</t>
  </si>
  <si>
    <t>ENT-1782</t>
  </si>
  <si>
    <t>SAL-1755</t>
  </si>
  <si>
    <t>XIOMARA  CURVELO IPUANA</t>
  </si>
  <si>
    <t xml:space="preserve">PETICION PARA QUE SE TENGA EN CUENTA  A LAS COMUNIDADES INDIGENAS </t>
  </si>
  <si>
    <t>notificacionesjudiciales@mininterior.gov.co</t>
  </si>
  <si>
    <t>ENT-1887</t>
  </si>
  <si>
    <t xml:space="preserve">ALERTA ENVIADA EL 23 DE ABRIL DE 2018 NOTIFICANDO FECHA DE VENCIMIENTO Y CONSIDERACIONES PARA LA ATENCIÓN INTERNA - INMEDIATAMENTE LA ING OLGA LARA MANIFESTÓ QUE ESTA PQRSD NO LE FUE ASIGNADA AL GRUPO MARINO COSTERO - ALERTA EL 26 DE ABRIL DE 2018 - DE ACUERDO CON INFORMACIÓN ELECTRÓNICA DEL DÍA 26 DE ABRIL DE 2018 REPORTADA POR EL INGENIERO JORGE PACHECO Y ANTERIORMENTE POR LA DOCTORA MARIA ANGELICA EGURROLA, ESTA ES UNA COMUNICACIÓN A MANERA DE INFORMACIÓN QUE NO CORRESPONDE ATENDER A LA CORPORACIÓN POR ESTAR DIRIGIDA A LA DIRECCIÓN DE ASUNTOS INDIGENAS DEL DEPARTAMENTO DE LA GUAJIRA </t>
  </si>
  <si>
    <t>CRISTIAN SOTILLO</t>
  </si>
  <si>
    <t xml:space="preserve"> CEL-3003365020</t>
  </si>
  <si>
    <t>ENT-1885</t>
  </si>
  <si>
    <t>ALERTA ENVIADA EL 23 y 26 DE ABRIL DE 2018 - EN SEGUIMIENTO DEL DÍA 2 DE MAYO DE 2018 SE ENCONTRÓ QUE LA RESPUESTA ESTABA IMPRESA Y LISTA PARA RADICAR</t>
  </si>
  <si>
    <t>YANIT MEJI</t>
  </si>
  <si>
    <t>BRIGADA DE ARBORIZACION COMUNIDADES DE TIGRERAS</t>
  </si>
  <si>
    <t>CEL-3155034551 CALLE 24 NO.11-79</t>
  </si>
  <si>
    <t>ENT-1888</t>
  </si>
  <si>
    <t>SAL-1787</t>
  </si>
  <si>
    <t>ALERTA ENVIADA EL 23  y 26 DE ABRIL DE 2018 - SE GENERÓ ORDEN DE ÁRBOLES</t>
  </si>
  <si>
    <t>CERVANDO AGUILAR</t>
  </si>
  <si>
    <t>SOLICTUD DE ARREGLO DE MOLINO DE VIENTO LA COMUNIDAD  MAKU 53 VIA MAICAO</t>
  </si>
  <si>
    <t>CEL-3126695184</t>
  </si>
  <si>
    <t>ENT-1905</t>
  </si>
  <si>
    <t>SAL-1519</t>
  </si>
  <si>
    <t>ENDER GWARIYU</t>
  </si>
  <si>
    <t>SOLICITUD DE APROVECHAMIENTO DE UNA CEIBA CAIDA EN EL ARROYO PUENTE NEGRO</t>
  </si>
  <si>
    <t>3128240302 - 3216342531</t>
  </si>
  <si>
    <t>HATONUEVO</t>
  </si>
  <si>
    <t>PRESENCIAL - CORPOGUAJIRA MAS CERCA</t>
  </si>
  <si>
    <t>ENT-2340</t>
  </si>
  <si>
    <t>RECORDATORIO EL 23 DE ABRIL DE 2018</t>
  </si>
  <si>
    <t>SE REMITIÓ A LA TERRITORIAL VIA CORREO ELECTRÓNICO POR PARTE DE ANDRYS MENDOZA EL 19 DE ABRIL DE 2018</t>
  </si>
  <si>
    <t>JOSE T BERMUDEZ NARVAEZ - REP LEGAL HABA S.A.</t>
  </si>
  <si>
    <t xml:space="preserve">SOLICITUD CERTIFICACIÓN DE ANALISIS DE LA CALIDAD DE AGUA DE ARROYO QUEBRADA ANDREA </t>
  </si>
  <si>
    <t>3014119350 - 3003153412  eldavi17@gmail.com</t>
  </si>
  <si>
    <t>ENT-2006</t>
  </si>
  <si>
    <t>LABORATORIO</t>
  </si>
  <si>
    <t xml:space="preserve">RESPONDIDA DESDE EL CORREO ELECTRÓNICO DEL INGENIERO JAIKER GOMEZ QUIEN ANEXO LOS INFORMES DE LOS MUESTREOS PRACTICADOS </t>
  </si>
  <si>
    <t>ISAMAR  ARGUMEDO</t>
  </si>
  <si>
    <t xml:space="preserve">SOLICITUD DE INFORMACION SOBRE EXPEDICION  COPIAS DE CONVENIO </t>
  </si>
  <si>
    <t>CALLE 36BNO.13A64 CEL-302202223</t>
  </si>
  <si>
    <t>ENT-2375</t>
  </si>
  <si>
    <t>ASESORA DE JURIDICA</t>
  </si>
  <si>
    <t>SAL-1772</t>
  </si>
  <si>
    <t>SE INFORMÓ QUE NO NO SE HAN SUSCRITO TALES CONTRATOS</t>
  </si>
  <si>
    <t>RAMON PEREZ</t>
  </si>
  <si>
    <t>SOLICIUD DE REPARACION DE MOLINO EN LA COMUNIDAD GUAJIRIRTO EN EL KM 1 VIA VALLEDUPAR</t>
  </si>
  <si>
    <t>CEL-3017523552</t>
  </si>
  <si>
    <t>ENT-2380</t>
  </si>
  <si>
    <t>SAL-1867</t>
  </si>
  <si>
    <t>ERWIN FAJARDO CARDAZO</t>
  </si>
  <si>
    <t>SOLICITUD DE RESPUESTA A RADICADO ENT-1101 DEL 11 DE MARZO DE 2018</t>
  </si>
  <si>
    <t>CEL-3145385367 erwinfajardo94@hotmail.com</t>
  </si>
  <si>
    <t>ENT-2304</t>
  </si>
  <si>
    <t>INICIALMENTE ASIGNADA A LA SUBDIRECCIÓN DE AUTORIDAD AMBIENTAL  - EL 20 DE ABRIL SE REAGINÓ Y SE NOTIFICÓ A LA SUBDIRECCIÓN DE GESTIÓN AMBIENTAL VIA CORREO ELECTRÓNICO - ALERTA EL 11 DE MAYO DE 2018</t>
  </si>
  <si>
    <t>RAFAEL  PUSHAINA</t>
  </si>
  <si>
    <t>SOLICITUD DE DONACION DE MOLINO DE VIENTO EN LA COMUNIDAD  OUNAA,MAISHIRRUSI,ALAINAWOU</t>
  </si>
  <si>
    <t>CEL-3104344402</t>
  </si>
  <si>
    <t>ENT-2331</t>
  </si>
  <si>
    <t>SAL-1906</t>
  </si>
  <si>
    <t>ERLINDA DE LA HOZ</t>
  </si>
  <si>
    <t>SOLICITUD DE VISITA POR ABEJAS EN EL INTERIOR DE UN POSTE</t>
  </si>
  <si>
    <t>CARRERA 32 NO.14E47 CEL-3202576496</t>
  </si>
  <si>
    <t>ENT-2392</t>
  </si>
  <si>
    <t>LLAMADA TELÉFONICA</t>
  </si>
  <si>
    <t xml:space="preserve">NO SE ATENDIÓ - SE CONOCIÓ QUE LA SEÑORA ERLINDA PROCEDIO CON LORSBAN </t>
  </si>
  <si>
    <t>LUISA MOSCOTE</t>
  </si>
  <si>
    <t>CALLE 47 NO.7A-24 CEL-3005702364</t>
  </si>
  <si>
    <t>ENT-2390</t>
  </si>
  <si>
    <t>ALERTA EL 11 DE MAYO DE 2018</t>
  </si>
  <si>
    <t>MONICA DAZA</t>
  </si>
  <si>
    <t>CEL-3164281204</t>
  </si>
  <si>
    <t>ENT-2381</t>
  </si>
  <si>
    <t xml:space="preserve"> BLAS  MALDONADO</t>
  </si>
  <si>
    <t xml:space="preserve">SOLICITUD DE DONACION DE ARBOLES  Y SEMILLEROS </t>
  </si>
  <si>
    <t>CEL-3045759359</t>
  </si>
  <si>
    <t>ENT-2359</t>
  </si>
  <si>
    <t>HERMANA ALCIRA LOPEZ</t>
  </si>
  <si>
    <t>TRANSVERSAL 4NO.3-17 TEL-7177023 iisanjose@hotmail.com</t>
  </si>
  <si>
    <t>ENT-2222</t>
  </si>
  <si>
    <t>SAL-1904</t>
  </si>
  <si>
    <t>GABRIEL IPUANA</t>
  </si>
  <si>
    <t>SOLICITUD DE MANTENIMIENTO DE MOLINO D VIENTO COMUNIDAD BOYORTHAO</t>
  </si>
  <si>
    <t>CEL-3205809206</t>
  </si>
  <si>
    <t>ENT-2383</t>
  </si>
  <si>
    <t>YULIMA GUTIEEREZ</t>
  </si>
  <si>
    <t>SOLICITUD DE ARBOLES  FRUTALES  Y MADERABLES</t>
  </si>
  <si>
    <t>CEL-3103561992-yulma9104@hotmail.com</t>
  </si>
  <si>
    <t>ENT-2284</t>
  </si>
  <si>
    <t>RAFAEL PEREZ</t>
  </si>
  <si>
    <t>SOLICITUD DE CARROTANQUE CON AGUA COMUNIDAD RANCATOA</t>
  </si>
  <si>
    <t>CEL-3233447426</t>
  </si>
  <si>
    <t>ENT-2217</t>
  </si>
  <si>
    <t>SAL-1676</t>
  </si>
  <si>
    <t>TITO ARZUAGA</t>
  </si>
  <si>
    <t>SOLICITUD DE INFORMACION SOBRE LA MODIFICACION DEL NIVEL DEL MEDIO RELATIVO DEL MAR EN RIOHACHA</t>
  </si>
  <si>
    <t>ENT-2289</t>
  </si>
  <si>
    <t>CORREO E-46</t>
  </si>
  <si>
    <t xml:space="preserve">ALERTA EL 11 DE MAYO DE 2018 - CORRESPONDE A LA MISMA SOLICITUD ENT-2479 DE FECHA 24 DE ABRIL DE 2018 - SE RESPONDIÓ POR CORREO E POR PARTE DE NADIENKA - SE RESPONDIÓ EL DÍA 10 DE MAYO DE 2018 A LA ENT-2479 QUE ES LA MISMA CONSULTA - SE SOLICITÓ CONSIGNAR EL DINERO PARA PROCEDER DE CONFORMIDAD </t>
  </si>
  <si>
    <t>JOSE MARIA  ARROYO</t>
  </si>
  <si>
    <t>PETICION DE INFORMACION DE LOS TITULOS MINEROS SOBRE LA LINEA NEGRA</t>
  </si>
  <si>
    <t>CEL-3107242329 confederacionindigena@gmail.com</t>
  </si>
  <si>
    <t>VALLEDUPAR</t>
  </si>
  <si>
    <t>ENT-2204</t>
  </si>
  <si>
    <t>SAL-1696</t>
  </si>
  <si>
    <t>ESMERILDA BLANQUISET</t>
  </si>
  <si>
    <t>PRESENCIA DE PANAL DE ABEJAS EN LA VIVIENDA CALLE 13 B No. 22 - 65 APTO 1 DE LA CIUDAD DE RIOHACHA</t>
  </si>
  <si>
    <t>3157251636 / 7289198* esishet10@hotmail.com</t>
  </si>
  <si>
    <t xml:space="preserve">ABEJAS AFRICANAS </t>
  </si>
  <si>
    <t>PRESENCIAL - FORMATO QUEJAS</t>
  </si>
  <si>
    <t>ENT-2526</t>
  </si>
  <si>
    <t>EMAIL ENVIADO POR ANDRYS MENDOZA EL DÍA 3 DE MAYO DE 2018</t>
  </si>
  <si>
    <t>JOSE ROMERO BARLIZA</t>
  </si>
  <si>
    <t>PRESENCIA DE PANAL DE ABEJAS EN LA VIVIENDA CALLE CALLE 2 No. 3 - 60 DE LA CIUDAD DE RIOHACHA</t>
  </si>
  <si>
    <t>CALLE 2 No 3 - 60 RIOHACHA 3178665047</t>
  </si>
  <si>
    <t>ENT-2546</t>
  </si>
  <si>
    <t>SE ATENDIÓ A TRAVÉS DE ASESORIA POR PARTE DE GERARDO GONZÁLES, LO CUAL GENERÓ MEJORIA EN LA SITUACIÓN SEGÚN NUEVO REPORTE DEL INTERESADO</t>
  </si>
  <si>
    <t xml:space="preserve">YENNIS ARELLANES </t>
  </si>
  <si>
    <t>PRESENCIA DE PANAL DE ABEJAS EN LA VIVIENDA CALLE CALLE 14 A BIS No. 19 - 58 DE LA CIUDAD DE RIOHACHA</t>
  </si>
  <si>
    <t xml:space="preserve">CALLE 14 A BIS No. 19 - 58 </t>
  </si>
  <si>
    <t>ENT-2576</t>
  </si>
  <si>
    <t xml:space="preserve">EL PANAL ESTA FRENTE A LA VIVIENDA DE LA SEÑORA YENYS ARELLANES </t>
  </si>
  <si>
    <t xml:space="preserve">ERIKA MEJIA  </t>
  </si>
  <si>
    <t>SOLICITUD DE APOYO PAR LA COMUNA 10  ACTIVIADES LUDICAS</t>
  </si>
  <si>
    <t>CEL-3015374074</t>
  </si>
  <si>
    <t>ENT-2382</t>
  </si>
  <si>
    <t xml:space="preserve">SE ENVIO RESPUESTA POR CORREO </t>
  </si>
  <si>
    <t>ELIANA BERTIS</t>
  </si>
  <si>
    <t xml:space="preserve">PROPUESTA Y AYUDA  DE CAPACITACIONES </t>
  </si>
  <si>
    <t>CEL-3104609053progresacorporacion@gmail.com</t>
  </si>
  <si>
    <t>ENT-2421</t>
  </si>
  <si>
    <t>SOLICITUD DE ESTUFAS ECOLOGICA MANANTIAL DE CAÑAVERALES</t>
  </si>
  <si>
    <t>0329 SUR</t>
  </si>
  <si>
    <t>ANDRES FELIPE PUENTES</t>
  </si>
  <si>
    <t xml:space="preserve">PETICION DE INFORMACION  </t>
  </si>
  <si>
    <t>ENT-2515</t>
  </si>
  <si>
    <t xml:space="preserve">No. </t>
  </si>
  <si>
    <t>ALERTA</t>
  </si>
  <si>
    <t>ESTADO</t>
  </si>
  <si>
    <r>
      <t>AUTORIDAD</t>
    </r>
    <r>
      <rPr>
        <b/>
        <sz val="8"/>
        <rFont val="Arial"/>
        <family val="2"/>
      </rPr>
      <t>*</t>
    </r>
    <r>
      <rPr>
        <sz val="8"/>
        <color rgb="FF000000"/>
        <rFont val="Arial"/>
        <family val="2"/>
      </rPr>
      <t xml:space="preserve"> - PLANEACIÓN</t>
    </r>
  </si>
  <si>
    <t>CALLE 12 NO.16-65 TEL No 7276925</t>
  </si>
  <si>
    <t>NO REGISTRA</t>
  </si>
  <si>
    <t xml:space="preserve">AUTORIDAD PUNTOS 1 Y 2 LOS PUNTOS 3,4,5,6,7,8 PLANEACION </t>
  </si>
  <si>
    <t>AUTORIDAD -PLANEACION*</t>
  </si>
  <si>
    <t>SOLICITUD DE REPARACION DE MOLINO EN LA COMUNIDAD  SANTA MARIA</t>
  </si>
  <si>
    <t>RADICADO DE ENTRADA RECIBIDO EN LA TERRITORIAL SUR Y TRASLADADO A LA SUBD. DE GESTIÓN AMBIENTAL</t>
  </si>
  <si>
    <t>VERBAL</t>
  </si>
  <si>
    <t>SE DIO RESPUESTA PERSONAL DADO QUE LA INTERESADA NO ACEPTÓ ESPERAR LA RESPUESTA ESCRITA QUE SE ENCONTRABA EN LOS TERMINOS Y PREFIRIÓ LA DEVOLUCIÓN DE SU DOCUMENTO AL CONOCER QUE LA RESPUESTA ERA NEGATIVA EN RAZÓN A QUE EL AUDITORIO NO SE ENCONTRABA DISPONIBLE PARA LA FECHA REQUERIDA</t>
  </si>
  <si>
    <t>ALERTA ENVIADA EL 4 DE MAYO DE 2018 - AUTORIDAD PUNTOS 1, 2, 3,4,7 y 8; PLANEACIÓN PUNTOS 5 y 6 - ALERTA EL 11 DE MAYO DE 2018 -  EL 11 DE MAYO DE 2018 LA SUBDIRECCIÓN DE AUTORIDAD AMBIENTAL REMITIO RESPUESTA DE LOS NUMERALES DE SU COMPETENCIA - EL DÍA 11 DE MAYO DE 2018 SE PROYECTÓ RESPUESTA A LA ESPERA DE LOS INSUMOS QUE DEBE SUMINISTRAR LA OFICINA DE PLANEACIÓN</t>
  </si>
  <si>
    <t>EN SEGUIMIENTO DEL DÍA 2 DE MAYO DE 2018 SE INFORMÓ QUE SE ENCUENTRA PARA LA FIRMA DEL DR SAMUEL LANAO - ALERTA ENVIADA EL 4 DE MAYO DE 2018</t>
  </si>
  <si>
    <t>PLANEACIÓN SUMINISTRÓ EL INSUMO Y COMUNICACIONES PROYECTÓ Y REMITIÓ RESPUESTA AL INTERESADO</t>
  </si>
  <si>
    <t>SOLICITUD DE APOYO POR PRESENCIA DE ABEJAS AFRICANAS EN SECTOR RESIDENCIAL</t>
  </si>
  <si>
    <t>SOLICITUD DE CERTIFICACION HACE PARTE DEL AREA RURAL DE DISTRITO DE RIOHACHA</t>
  </si>
  <si>
    <t>SOLICITUD DE UN VIAJE DE AGUA INTERNADO SAN JOSE</t>
  </si>
  <si>
    <t>PEDRO MANUEL CARRILLO MENDOZA</t>
  </si>
  <si>
    <t>WEB</t>
  </si>
  <si>
    <t>TANIA ARTETA BASTIDAS</t>
  </si>
  <si>
    <t>MIGUEL QUINTERO RAMIREZ</t>
  </si>
  <si>
    <t>Proyectado para la firma</t>
  </si>
  <si>
    <t xml:space="preserve">MATRIZ TRAZABILIDAD PERSD ABRIL DE 2018 - SEDE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</si>
</sst>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\-yy"/>
    <numFmt numFmtId="165" formatCode="dd/mm/yy"/>
    <numFmt numFmtId="166" formatCode="dd\-mm\-yy"/>
  </numFmts>
  <fonts count="15" x14ac:knownFonts="1">
    <font>
      <sz val="11"/>
      <color rgb="FF000000"/>
      <name val="Calibri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u/>
      <sz val="8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333333"/>
      <name val="Arial"/>
      <family val="2"/>
    </font>
    <font>
      <b/>
      <sz val="2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sancheze2ucentral.edu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82"/>
  <sheetViews>
    <sheetView tabSelected="1" view="pageBreakPreview" zoomScale="60" zoomScaleNormal="100" workbookViewId="0">
      <selection activeCell="Q20" sqref="Q20"/>
    </sheetView>
  </sheetViews>
  <sheetFormatPr baseColWidth="10" defaultColWidth="14.42578125" defaultRowHeight="15" customHeight="1" x14ac:dyDescent="0.25"/>
  <cols>
    <col min="1" max="1" width="7.5703125" style="42" customWidth="1"/>
    <col min="2" max="2" width="21.140625" style="42" customWidth="1"/>
    <col min="3" max="3" width="22.5703125" style="42" customWidth="1"/>
    <col min="4" max="4" width="13.42578125" style="42" customWidth="1"/>
    <col min="5" max="5" width="14.28515625" style="42" customWidth="1"/>
    <col min="6" max="6" width="12.5703125" style="42" customWidth="1"/>
    <col min="7" max="7" width="13" style="42" customWidth="1"/>
    <col min="8" max="8" width="12.7109375" style="42" customWidth="1"/>
    <col min="9" max="9" width="10.85546875" style="42" customWidth="1"/>
    <col min="10" max="10" width="11" style="42" customWidth="1"/>
    <col min="11" max="11" width="10" style="42" customWidth="1"/>
    <col min="12" max="12" width="11.7109375" style="42" customWidth="1"/>
    <col min="13" max="13" width="14.28515625" style="42" customWidth="1"/>
    <col min="14" max="14" width="12" style="42" customWidth="1"/>
    <col min="15" max="15" width="16.28515625" style="42" hidden="1" customWidth="1"/>
    <col min="16" max="16" width="18" style="45" hidden="1" customWidth="1"/>
    <col min="17" max="17" width="12.28515625" style="42" customWidth="1"/>
    <col min="18" max="18" width="13.28515625" style="45" customWidth="1"/>
    <col min="19" max="19" width="24.140625" style="42" customWidth="1"/>
    <col min="20" max="20" width="15.7109375" style="42" customWidth="1"/>
    <col min="21" max="24" width="14.42578125" style="42" customWidth="1"/>
    <col min="25" max="16384" width="14.42578125" style="42"/>
  </cols>
  <sheetData>
    <row r="1" spans="1:24" ht="46.5" customHeight="1" x14ac:dyDescent="0.25">
      <c r="A1" s="70" t="s">
        <v>403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4" ht="63.75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7" t="s">
        <v>6</v>
      </c>
      <c r="H2" s="27" t="s">
        <v>7</v>
      </c>
      <c r="I2" s="28" t="s">
        <v>8</v>
      </c>
      <c r="J2" s="26" t="s">
        <v>9</v>
      </c>
      <c r="K2" s="26" t="s">
        <v>10</v>
      </c>
      <c r="L2" s="29" t="s">
        <v>11</v>
      </c>
      <c r="M2" s="30" t="s">
        <v>12</v>
      </c>
      <c r="N2" s="26" t="s">
        <v>13</v>
      </c>
      <c r="O2" s="26" t="s">
        <v>14</v>
      </c>
      <c r="P2" s="29" t="s">
        <v>15</v>
      </c>
      <c r="Q2" s="28" t="s">
        <v>16</v>
      </c>
      <c r="R2" s="31" t="s">
        <v>17</v>
      </c>
      <c r="S2" s="32" t="s">
        <v>18</v>
      </c>
      <c r="T2" s="32" t="s">
        <v>19</v>
      </c>
    </row>
    <row r="3" spans="1:24" customFormat="1" ht="56.25" customHeight="1" x14ac:dyDescent="0.25">
      <c r="A3" s="21">
        <v>1</v>
      </c>
      <c r="B3" s="21" t="s">
        <v>72</v>
      </c>
      <c r="C3" s="21" t="s">
        <v>73</v>
      </c>
      <c r="D3" s="33" t="s">
        <v>74</v>
      </c>
      <c r="E3" s="21" t="s">
        <v>30</v>
      </c>
      <c r="F3" s="21" t="s">
        <v>32</v>
      </c>
      <c r="G3" s="21" t="s">
        <v>21</v>
      </c>
      <c r="H3" s="21" t="s">
        <v>24</v>
      </c>
      <c r="I3" s="22" t="s">
        <v>75</v>
      </c>
      <c r="J3" s="34">
        <v>43192</v>
      </c>
      <c r="K3" s="21">
        <v>15</v>
      </c>
      <c r="L3" s="34">
        <v>43213</v>
      </c>
      <c r="M3" s="35">
        <v>43192</v>
      </c>
      <c r="N3" s="21" t="s">
        <v>38</v>
      </c>
      <c r="O3" s="21"/>
      <c r="P3" s="34"/>
      <c r="Q3" s="22" t="s">
        <v>76</v>
      </c>
      <c r="R3" s="34">
        <v>43215</v>
      </c>
      <c r="S3" s="36" t="s">
        <v>77</v>
      </c>
      <c r="T3" s="36" t="str">
        <f t="shared" ref="T3:T34" ca="1" si="0">IF(L3="","Sin Fecha de vencimiento",IF(R3="",IF(AND(L3&lt;(TODAY()+5),L3&gt;TODAY()),"Próximo a vencer",IF(L3&lt;=TODAY(),"Vencido","")),IF(L3&lt;R3,"Respuesta Extemporanea","Respondido")))</f>
        <v>Respuesta Extemporanea</v>
      </c>
      <c r="U3" s="3"/>
      <c r="V3" s="3"/>
      <c r="W3" s="3"/>
      <c r="X3" s="3"/>
    </row>
    <row r="4" spans="1:24" customFormat="1" ht="44.25" customHeight="1" x14ac:dyDescent="0.25">
      <c r="A4" s="36">
        <v>2</v>
      </c>
      <c r="B4" s="36" t="s">
        <v>72</v>
      </c>
      <c r="C4" s="36" t="s">
        <v>73</v>
      </c>
      <c r="D4" s="36" t="s">
        <v>87</v>
      </c>
      <c r="E4" s="36" t="s">
        <v>30</v>
      </c>
      <c r="F4" s="21" t="s">
        <v>32</v>
      </c>
      <c r="G4" s="21" t="s">
        <v>21</v>
      </c>
      <c r="H4" s="21" t="s">
        <v>24</v>
      </c>
      <c r="I4" s="46" t="s">
        <v>88</v>
      </c>
      <c r="J4" s="47">
        <v>43192</v>
      </c>
      <c r="K4" s="36">
        <v>15</v>
      </c>
      <c r="L4" s="47">
        <v>43213</v>
      </c>
      <c r="M4" s="48">
        <v>43192</v>
      </c>
      <c r="N4" s="36" t="s">
        <v>38</v>
      </c>
      <c r="O4" s="36"/>
      <c r="P4" s="47"/>
      <c r="Q4" s="46" t="s">
        <v>89</v>
      </c>
      <c r="R4" s="47">
        <v>43215</v>
      </c>
      <c r="S4" s="36" t="s">
        <v>77</v>
      </c>
      <c r="T4" s="36" t="str">
        <f t="shared" ca="1" si="0"/>
        <v>Respuesta Extemporanea</v>
      </c>
      <c r="U4" s="3"/>
      <c r="V4" s="3"/>
      <c r="W4" s="3"/>
      <c r="X4" s="3"/>
    </row>
    <row r="5" spans="1:24" customFormat="1" ht="47.25" customHeight="1" x14ac:dyDescent="0.25">
      <c r="A5" s="21">
        <v>3</v>
      </c>
      <c r="B5" s="21" t="s">
        <v>243</v>
      </c>
      <c r="C5" s="21" t="s">
        <v>244</v>
      </c>
      <c r="D5" s="21" t="s">
        <v>245</v>
      </c>
      <c r="E5" s="36" t="s">
        <v>30</v>
      </c>
      <c r="F5" s="21" t="s">
        <v>32</v>
      </c>
      <c r="G5" s="21" t="s">
        <v>21</v>
      </c>
      <c r="H5" s="21" t="s">
        <v>24</v>
      </c>
      <c r="I5" s="22" t="s">
        <v>246</v>
      </c>
      <c r="J5" s="34">
        <v>43192</v>
      </c>
      <c r="K5" s="21">
        <v>15</v>
      </c>
      <c r="L5" s="34">
        <v>43214</v>
      </c>
      <c r="M5" s="35">
        <v>43192</v>
      </c>
      <c r="N5" s="21" t="s">
        <v>40</v>
      </c>
      <c r="O5" s="21"/>
      <c r="P5" s="34"/>
      <c r="Q5" s="22" t="s">
        <v>247</v>
      </c>
      <c r="R5" s="34">
        <v>43215</v>
      </c>
      <c r="S5" s="21" t="s">
        <v>77</v>
      </c>
      <c r="T5" s="36" t="str">
        <f t="shared" ca="1" si="0"/>
        <v>Respuesta Extemporanea</v>
      </c>
      <c r="U5" s="3"/>
      <c r="V5" s="3"/>
      <c r="W5" s="3"/>
      <c r="X5" s="3"/>
    </row>
    <row r="6" spans="1:24" customFormat="1" ht="56.25" customHeight="1" x14ac:dyDescent="0.25">
      <c r="A6" s="21">
        <v>4</v>
      </c>
      <c r="B6" s="21" t="s">
        <v>398</v>
      </c>
      <c r="C6" s="21" t="s">
        <v>63</v>
      </c>
      <c r="D6" s="21" t="s">
        <v>64</v>
      </c>
      <c r="E6" s="36" t="s">
        <v>30</v>
      </c>
      <c r="F6" s="21" t="s">
        <v>22</v>
      </c>
      <c r="G6" s="21" t="s">
        <v>23</v>
      </c>
      <c r="H6" s="21" t="s">
        <v>24</v>
      </c>
      <c r="I6" s="22" t="s">
        <v>65</v>
      </c>
      <c r="J6" s="34">
        <v>43193</v>
      </c>
      <c r="K6" s="21">
        <v>10</v>
      </c>
      <c r="L6" s="34">
        <v>43207</v>
      </c>
      <c r="M6" s="35">
        <v>43193</v>
      </c>
      <c r="N6" s="21" t="s">
        <v>31</v>
      </c>
      <c r="O6" s="21" t="s">
        <v>26</v>
      </c>
      <c r="P6" s="34">
        <v>43195</v>
      </c>
      <c r="Q6" s="22" t="s">
        <v>66</v>
      </c>
      <c r="R6" s="34">
        <v>43196</v>
      </c>
      <c r="S6" s="24" t="s">
        <v>67</v>
      </c>
      <c r="T6" s="36" t="str">
        <f t="shared" ca="1" si="0"/>
        <v>Respondido</v>
      </c>
      <c r="U6" s="3"/>
      <c r="V6" s="3"/>
      <c r="W6" s="3"/>
      <c r="X6" s="3"/>
    </row>
    <row r="7" spans="1:24" customFormat="1" ht="42.75" customHeight="1" x14ac:dyDescent="0.25">
      <c r="A7" s="36">
        <v>5</v>
      </c>
      <c r="B7" s="21" t="s">
        <v>78</v>
      </c>
      <c r="C7" s="21" t="s">
        <v>79</v>
      </c>
      <c r="D7" s="33" t="s">
        <v>42</v>
      </c>
      <c r="E7" s="21" t="s">
        <v>30</v>
      </c>
      <c r="F7" s="21" t="s">
        <v>32</v>
      </c>
      <c r="G7" s="21" t="s">
        <v>21</v>
      </c>
      <c r="H7" s="21" t="s">
        <v>24</v>
      </c>
      <c r="I7" s="22" t="s">
        <v>80</v>
      </c>
      <c r="J7" s="34">
        <v>43193</v>
      </c>
      <c r="K7" s="21">
        <v>15</v>
      </c>
      <c r="L7" s="34">
        <v>43214</v>
      </c>
      <c r="M7" s="35">
        <v>43193</v>
      </c>
      <c r="N7" s="21" t="s">
        <v>40</v>
      </c>
      <c r="O7" s="21"/>
      <c r="P7" s="34"/>
      <c r="Q7" s="22" t="s">
        <v>81</v>
      </c>
      <c r="R7" s="34">
        <v>43203</v>
      </c>
      <c r="S7" s="24" t="s">
        <v>49</v>
      </c>
      <c r="T7" s="36" t="str">
        <f t="shared" ca="1" si="0"/>
        <v>Respondido</v>
      </c>
      <c r="U7" s="3"/>
      <c r="V7" s="3"/>
      <c r="W7" s="3"/>
      <c r="X7" s="3"/>
    </row>
    <row r="8" spans="1:24" customFormat="1" ht="58.5" customHeight="1" x14ac:dyDescent="0.25">
      <c r="A8" s="21">
        <v>6</v>
      </c>
      <c r="B8" s="21" t="s">
        <v>82</v>
      </c>
      <c r="C8" s="21" t="s">
        <v>83</v>
      </c>
      <c r="D8" s="21" t="s">
        <v>84</v>
      </c>
      <c r="E8" s="21" t="s">
        <v>30</v>
      </c>
      <c r="F8" s="21" t="s">
        <v>22</v>
      </c>
      <c r="G8" s="21" t="s">
        <v>23</v>
      </c>
      <c r="H8" s="21" t="s">
        <v>24</v>
      </c>
      <c r="I8" s="22" t="s">
        <v>85</v>
      </c>
      <c r="J8" s="34">
        <v>43193</v>
      </c>
      <c r="K8" s="21">
        <v>15</v>
      </c>
      <c r="L8" s="34">
        <v>43214</v>
      </c>
      <c r="M8" s="35">
        <v>43193</v>
      </c>
      <c r="N8" s="21" t="s">
        <v>40</v>
      </c>
      <c r="O8" s="21"/>
      <c r="P8" s="34"/>
      <c r="Q8" s="22" t="s">
        <v>86</v>
      </c>
      <c r="R8" s="34">
        <v>43216</v>
      </c>
      <c r="S8" s="24" t="s">
        <v>77</v>
      </c>
      <c r="T8" s="36" t="str">
        <f t="shared" ca="1" si="0"/>
        <v>Respuesta Extemporanea</v>
      </c>
      <c r="U8" s="3"/>
      <c r="V8" s="3"/>
      <c r="W8" s="3"/>
      <c r="X8" s="3"/>
    </row>
    <row r="9" spans="1:24" customFormat="1" ht="295.5" customHeight="1" x14ac:dyDescent="0.25">
      <c r="A9" s="21">
        <v>7</v>
      </c>
      <c r="B9" s="21" t="s">
        <v>248</v>
      </c>
      <c r="C9" s="21" t="s">
        <v>249</v>
      </c>
      <c r="D9" s="21" t="s">
        <v>250</v>
      </c>
      <c r="E9" s="21" t="s">
        <v>30</v>
      </c>
      <c r="F9" s="21" t="s">
        <v>23</v>
      </c>
      <c r="G9" s="21" t="s">
        <v>23</v>
      </c>
      <c r="H9" s="21" t="s">
        <v>24</v>
      </c>
      <c r="I9" s="22" t="s">
        <v>251</v>
      </c>
      <c r="J9" s="34">
        <v>43194</v>
      </c>
      <c r="K9" s="21">
        <v>15</v>
      </c>
      <c r="L9" s="34">
        <v>43215</v>
      </c>
      <c r="M9" s="35">
        <v>43194</v>
      </c>
      <c r="N9" s="21" t="s">
        <v>40</v>
      </c>
      <c r="O9" s="21"/>
      <c r="P9" s="39"/>
      <c r="Q9" s="21" t="s">
        <v>26</v>
      </c>
      <c r="R9" s="34">
        <v>43215</v>
      </c>
      <c r="S9" s="24" t="s">
        <v>252</v>
      </c>
      <c r="T9" s="36" t="str">
        <f t="shared" ca="1" si="0"/>
        <v>Respondido</v>
      </c>
      <c r="U9" s="3"/>
      <c r="V9" s="3"/>
      <c r="W9" s="3"/>
      <c r="X9" s="3"/>
    </row>
    <row r="10" spans="1:24" customFormat="1" ht="90" customHeight="1" x14ac:dyDescent="0.25">
      <c r="A10" s="36">
        <v>8</v>
      </c>
      <c r="B10" s="21" t="s">
        <v>253</v>
      </c>
      <c r="C10" s="21" t="s">
        <v>55</v>
      </c>
      <c r="D10" s="21" t="s">
        <v>254</v>
      </c>
      <c r="E10" s="21" t="s">
        <v>30</v>
      </c>
      <c r="F10" s="21" t="s">
        <v>32</v>
      </c>
      <c r="G10" s="21" t="s">
        <v>21</v>
      </c>
      <c r="H10" s="21" t="s">
        <v>24</v>
      </c>
      <c r="I10" s="22" t="s">
        <v>255</v>
      </c>
      <c r="J10" s="34">
        <v>43194</v>
      </c>
      <c r="K10" s="21">
        <v>15</v>
      </c>
      <c r="L10" s="34">
        <v>43215</v>
      </c>
      <c r="M10" s="35">
        <v>43194</v>
      </c>
      <c r="N10" s="21" t="s">
        <v>38</v>
      </c>
      <c r="O10" s="21"/>
      <c r="P10" s="34"/>
      <c r="Q10" s="22"/>
      <c r="R10" s="34"/>
      <c r="S10" s="24" t="s">
        <v>256</v>
      </c>
      <c r="T10" s="36" t="str">
        <f t="shared" ca="1" si="0"/>
        <v>Vencido</v>
      </c>
      <c r="U10" s="3"/>
      <c r="V10" s="3"/>
      <c r="W10" s="3"/>
      <c r="X10" s="3"/>
    </row>
    <row r="11" spans="1:24" customFormat="1" ht="83.25" customHeight="1" x14ac:dyDescent="0.25">
      <c r="A11" s="21">
        <v>9</v>
      </c>
      <c r="B11" s="21" t="s">
        <v>137</v>
      </c>
      <c r="C11" s="21" t="s">
        <v>138</v>
      </c>
      <c r="D11" s="33" t="s">
        <v>139</v>
      </c>
      <c r="E11" s="21" t="s">
        <v>30</v>
      </c>
      <c r="F11" s="21" t="s">
        <v>22</v>
      </c>
      <c r="G11" s="21" t="s">
        <v>23</v>
      </c>
      <c r="H11" s="21" t="s">
        <v>24</v>
      </c>
      <c r="I11" s="22" t="s">
        <v>140</v>
      </c>
      <c r="J11" s="34">
        <v>43195</v>
      </c>
      <c r="K11" s="21">
        <v>15</v>
      </c>
      <c r="L11" s="34">
        <v>43216</v>
      </c>
      <c r="M11" s="35">
        <v>43195</v>
      </c>
      <c r="N11" s="21" t="s">
        <v>25</v>
      </c>
      <c r="O11" s="21"/>
      <c r="P11" s="34"/>
      <c r="Q11" s="22" t="s">
        <v>141</v>
      </c>
      <c r="R11" s="34">
        <v>43203</v>
      </c>
      <c r="S11" s="24" t="s">
        <v>142</v>
      </c>
      <c r="T11" s="36" t="str">
        <f t="shared" ca="1" si="0"/>
        <v>Respondido</v>
      </c>
      <c r="U11" s="3"/>
      <c r="V11" s="3"/>
      <c r="W11" s="3"/>
      <c r="X11" s="3"/>
    </row>
    <row r="12" spans="1:24" customFormat="1" ht="47.25" customHeight="1" x14ac:dyDescent="0.25">
      <c r="A12" s="21">
        <v>10</v>
      </c>
      <c r="B12" s="21" t="s">
        <v>400</v>
      </c>
      <c r="C12" s="21" t="s">
        <v>148</v>
      </c>
      <c r="D12" s="21" t="s">
        <v>33</v>
      </c>
      <c r="E12" s="21" t="s">
        <v>46</v>
      </c>
      <c r="F12" s="21" t="s">
        <v>22</v>
      </c>
      <c r="G12" s="21" t="s">
        <v>23</v>
      </c>
      <c r="H12" s="21" t="s">
        <v>24</v>
      </c>
      <c r="I12" s="22" t="s">
        <v>149</v>
      </c>
      <c r="J12" s="34">
        <v>43195</v>
      </c>
      <c r="K12" s="21">
        <v>15</v>
      </c>
      <c r="L12" s="34">
        <v>43216</v>
      </c>
      <c r="M12" s="35">
        <v>43195</v>
      </c>
      <c r="N12" s="21" t="s">
        <v>40</v>
      </c>
      <c r="O12" s="23"/>
      <c r="P12" s="34"/>
      <c r="Q12" s="21" t="s">
        <v>34</v>
      </c>
      <c r="R12" s="34">
        <v>43196</v>
      </c>
      <c r="S12" s="21" t="s">
        <v>150</v>
      </c>
      <c r="T12" s="36" t="str">
        <f t="shared" ca="1" si="0"/>
        <v>Respondido</v>
      </c>
      <c r="U12" s="3"/>
      <c r="V12" s="3"/>
      <c r="W12" s="3"/>
      <c r="X12" s="3"/>
    </row>
    <row r="13" spans="1:24" customFormat="1" ht="109.5" customHeight="1" x14ac:dyDescent="0.25">
      <c r="A13" s="36">
        <v>11</v>
      </c>
      <c r="B13" s="21" t="s">
        <v>151</v>
      </c>
      <c r="C13" s="61" t="s">
        <v>152</v>
      </c>
      <c r="D13" s="21" t="s">
        <v>153</v>
      </c>
      <c r="E13" s="21" t="s">
        <v>30</v>
      </c>
      <c r="F13" s="21" t="s">
        <v>32</v>
      </c>
      <c r="G13" s="21" t="s">
        <v>21</v>
      </c>
      <c r="H13" s="21" t="s">
        <v>24</v>
      </c>
      <c r="I13" s="22" t="s">
        <v>154</v>
      </c>
      <c r="J13" s="34">
        <v>43195</v>
      </c>
      <c r="K13" s="21">
        <v>15</v>
      </c>
      <c r="L13" s="34">
        <v>43216</v>
      </c>
      <c r="M13" s="35">
        <v>43195</v>
      </c>
      <c r="N13" s="21" t="s">
        <v>40</v>
      </c>
      <c r="O13" s="21"/>
      <c r="P13" s="34"/>
      <c r="Q13" s="22" t="s">
        <v>155</v>
      </c>
      <c r="R13" s="34">
        <v>43203</v>
      </c>
      <c r="S13" s="24" t="s">
        <v>156</v>
      </c>
      <c r="T13" s="36" t="str">
        <f t="shared" ca="1" si="0"/>
        <v>Respondido</v>
      </c>
      <c r="U13" s="3"/>
      <c r="V13" s="3"/>
      <c r="W13" s="3"/>
      <c r="X13" s="3"/>
    </row>
    <row r="14" spans="1:24" customFormat="1" ht="158.25" customHeight="1" x14ac:dyDescent="0.25">
      <c r="A14" s="21">
        <v>12</v>
      </c>
      <c r="B14" s="21" t="s">
        <v>157</v>
      </c>
      <c r="C14" s="21" t="s">
        <v>158</v>
      </c>
      <c r="D14" s="33" t="s">
        <v>159</v>
      </c>
      <c r="E14" s="21" t="s">
        <v>30</v>
      </c>
      <c r="F14" s="21" t="s">
        <v>22</v>
      </c>
      <c r="G14" s="21" t="s">
        <v>23</v>
      </c>
      <c r="H14" s="21" t="s">
        <v>24</v>
      </c>
      <c r="I14" s="22" t="s">
        <v>160</v>
      </c>
      <c r="J14" s="34">
        <v>43195</v>
      </c>
      <c r="K14" s="21">
        <v>10</v>
      </c>
      <c r="L14" s="34">
        <v>43209</v>
      </c>
      <c r="M14" s="35">
        <v>43195</v>
      </c>
      <c r="N14" s="21" t="s">
        <v>40</v>
      </c>
      <c r="O14" s="49"/>
      <c r="P14" s="34"/>
      <c r="Q14" s="22" t="s">
        <v>34</v>
      </c>
      <c r="R14" s="34">
        <v>43223</v>
      </c>
      <c r="S14" s="24" t="s">
        <v>161</v>
      </c>
      <c r="T14" s="36" t="str">
        <f t="shared" ca="1" si="0"/>
        <v>Respuesta Extemporanea</v>
      </c>
      <c r="U14" s="3"/>
      <c r="V14" s="3"/>
      <c r="W14" s="3"/>
      <c r="X14" s="3"/>
    </row>
    <row r="15" spans="1:24" customFormat="1" ht="90.75" customHeight="1" x14ac:dyDescent="0.25">
      <c r="A15" s="21">
        <v>13</v>
      </c>
      <c r="B15" s="21" t="s">
        <v>162</v>
      </c>
      <c r="C15" s="21" t="s">
        <v>163</v>
      </c>
      <c r="D15" s="21" t="s">
        <v>164</v>
      </c>
      <c r="E15" s="21" t="s">
        <v>30</v>
      </c>
      <c r="F15" s="21" t="s">
        <v>32</v>
      </c>
      <c r="G15" s="21" t="s">
        <v>21</v>
      </c>
      <c r="H15" s="21" t="s">
        <v>24</v>
      </c>
      <c r="I15" s="22" t="s">
        <v>165</v>
      </c>
      <c r="J15" s="34">
        <v>43195</v>
      </c>
      <c r="K15" s="21">
        <v>15</v>
      </c>
      <c r="L15" s="34">
        <v>43216</v>
      </c>
      <c r="M15" s="35">
        <v>43195</v>
      </c>
      <c r="N15" s="21" t="s">
        <v>40</v>
      </c>
      <c r="O15" s="21" t="s">
        <v>29</v>
      </c>
      <c r="P15" s="34" t="s">
        <v>29</v>
      </c>
      <c r="Q15" s="22" t="s">
        <v>166</v>
      </c>
      <c r="R15" s="34">
        <v>43203</v>
      </c>
      <c r="S15" s="24" t="s">
        <v>167</v>
      </c>
      <c r="T15" s="36" t="str">
        <f t="shared" ca="1" si="0"/>
        <v>Respondido</v>
      </c>
      <c r="U15" s="3"/>
      <c r="V15" s="3"/>
      <c r="W15" s="3"/>
      <c r="X15" s="3"/>
    </row>
    <row r="16" spans="1:24" customFormat="1" ht="54.75" customHeight="1" x14ac:dyDescent="0.25">
      <c r="A16" s="36">
        <v>14</v>
      </c>
      <c r="B16" s="21" t="s">
        <v>168</v>
      </c>
      <c r="C16" s="21" t="s">
        <v>169</v>
      </c>
      <c r="D16" s="21" t="s">
        <v>170</v>
      </c>
      <c r="E16" s="21" t="s">
        <v>30</v>
      </c>
      <c r="F16" s="21" t="s">
        <v>32</v>
      </c>
      <c r="G16" s="21" t="s">
        <v>21</v>
      </c>
      <c r="H16" s="21" t="s">
        <v>24</v>
      </c>
      <c r="I16" s="22" t="s">
        <v>171</v>
      </c>
      <c r="J16" s="34">
        <v>43195</v>
      </c>
      <c r="K16" s="21">
        <v>15</v>
      </c>
      <c r="L16" s="34">
        <v>43216</v>
      </c>
      <c r="M16" s="35">
        <v>43195</v>
      </c>
      <c r="N16" s="21" t="s">
        <v>40</v>
      </c>
      <c r="O16" s="21" t="s">
        <v>29</v>
      </c>
      <c r="P16" s="34" t="s">
        <v>29</v>
      </c>
      <c r="Q16" s="22" t="s">
        <v>172</v>
      </c>
      <c r="R16" s="34">
        <v>43207</v>
      </c>
      <c r="S16" s="24" t="s">
        <v>53</v>
      </c>
      <c r="T16" s="36" t="str">
        <f t="shared" ca="1" si="0"/>
        <v>Respondido</v>
      </c>
      <c r="U16" s="3"/>
      <c r="V16" s="3"/>
      <c r="W16" s="3"/>
      <c r="X16" s="3"/>
    </row>
    <row r="17" spans="1:24" customFormat="1" ht="63.75" customHeight="1" x14ac:dyDescent="0.25">
      <c r="A17" s="21">
        <v>15</v>
      </c>
      <c r="B17" s="21" t="s">
        <v>173</v>
      </c>
      <c r="C17" s="21" t="s">
        <v>174</v>
      </c>
      <c r="D17" s="50" t="s">
        <v>175</v>
      </c>
      <c r="E17" s="21" t="s">
        <v>30</v>
      </c>
      <c r="F17" s="21" t="s">
        <v>32</v>
      </c>
      <c r="G17" s="21" t="s">
        <v>21</v>
      </c>
      <c r="H17" s="21" t="s">
        <v>24</v>
      </c>
      <c r="I17" s="22" t="s">
        <v>176</v>
      </c>
      <c r="J17" s="35">
        <v>43195</v>
      </c>
      <c r="K17" s="21">
        <v>15</v>
      </c>
      <c r="L17" s="34">
        <v>43216</v>
      </c>
      <c r="M17" s="35">
        <v>43195</v>
      </c>
      <c r="N17" s="21" t="s">
        <v>40</v>
      </c>
      <c r="O17" s="21"/>
      <c r="P17" s="34"/>
      <c r="Q17" s="22"/>
      <c r="R17" s="34"/>
      <c r="S17" s="24" t="s">
        <v>177</v>
      </c>
      <c r="T17" s="36" t="str">
        <f t="shared" ca="1" si="0"/>
        <v>Vencido</v>
      </c>
      <c r="U17" s="3"/>
      <c r="V17" s="3"/>
      <c r="W17" s="3"/>
      <c r="X17" s="3"/>
    </row>
    <row r="18" spans="1:24" customFormat="1" ht="54.75" customHeight="1" x14ac:dyDescent="0.25">
      <c r="A18" s="21">
        <v>16</v>
      </c>
      <c r="B18" s="21" t="s">
        <v>257</v>
      </c>
      <c r="C18" s="21" t="s">
        <v>258</v>
      </c>
      <c r="D18" s="21" t="s">
        <v>259</v>
      </c>
      <c r="E18" s="21" t="s">
        <v>30</v>
      </c>
      <c r="F18" s="21" t="s">
        <v>32</v>
      </c>
      <c r="G18" s="21" t="s">
        <v>21</v>
      </c>
      <c r="H18" s="21" t="s">
        <v>24</v>
      </c>
      <c r="I18" s="22" t="s">
        <v>260</v>
      </c>
      <c r="J18" s="34">
        <v>43195</v>
      </c>
      <c r="K18" s="21">
        <v>15</v>
      </c>
      <c r="L18" s="34">
        <v>43216</v>
      </c>
      <c r="M18" s="62"/>
      <c r="N18" s="21" t="s">
        <v>40</v>
      </c>
      <c r="O18" s="21" t="s">
        <v>29</v>
      </c>
      <c r="P18" s="34" t="s">
        <v>29</v>
      </c>
      <c r="Q18" s="22" t="s">
        <v>261</v>
      </c>
      <c r="R18" s="34">
        <v>43220</v>
      </c>
      <c r="S18" s="24" t="s">
        <v>262</v>
      </c>
      <c r="T18" s="36" t="str">
        <f t="shared" ca="1" si="0"/>
        <v>Respuesta Extemporanea</v>
      </c>
      <c r="U18" s="3"/>
      <c r="V18" s="3"/>
      <c r="W18" s="3"/>
      <c r="X18" s="3"/>
    </row>
    <row r="19" spans="1:24" customFormat="1" ht="54.75" customHeight="1" x14ac:dyDescent="0.25">
      <c r="A19" s="36">
        <v>17</v>
      </c>
      <c r="B19" s="21" t="s">
        <v>263</v>
      </c>
      <c r="C19" s="21" t="s">
        <v>264</v>
      </c>
      <c r="D19" s="33" t="s">
        <v>265</v>
      </c>
      <c r="E19" s="21" t="s">
        <v>30</v>
      </c>
      <c r="F19" s="21" t="s">
        <v>32</v>
      </c>
      <c r="G19" s="21" t="s">
        <v>21</v>
      </c>
      <c r="H19" s="21" t="s">
        <v>24</v>
      </c>
      <c r="I19" s="22" t="s">
        <v>266</v>
      </c>
      <c r="J19" s="34">
        <v>43195</v>
      </c>
      <c r="K19" s="21">
        <v>15</v>
      </c>
      <c r="L19" s="34">
        <v>43216</v>
      </c>
      <c r="M19" s="35">
        <v>43195</v>
      </c>
      <c r="N19" s="21" t="s">
        <v>40</v>
      </c>
      <c r="O19" s="21" t="s">
        <v>29</v>
      </c>
      <c r="P19" s="34" t="s">
        <v>29</v>
      </c>
      <c r="Q19" s="22" t="s">
        <v>267</v>
      </c>
      <c r="R19" s="34">
        <v>43206</v>
      </c>
      <c r="S19" s="24" t="s">
        <v>49</v>
      </c>
      <c r="T19" s="36" t="str">
        <f t="shared" ca="1" si="0"/>
        <v>Respondido</v>
      </c>
      <c r="U19" s="3"/>
      <c r="V19" s="3"/>
      <c r="W19" s="3"/>
      <c r="X19" s="3"/>
    </row>
    <row r="20" spans="1:24" customFormat="1" ht="63.75" customHeight="1" x14ac:dyDescent="0.25">
      <c r="A20" s="21">
        <v>18</v>
      </c>
      <c r="B20" s="21" t="s">
        <v>178</v>
      </c>
      <c r="C20" s="21" t="s">
        <v>179</v>
      </c>
      <c r="D20" s="21" t="s">
        <v>180</v>
      </c>
      <c r="E20" s="21" t="s">
        <v>30</v>
      </c>
      <c r="F20" s="21" t="s">
        <v>32</v>
      </c>
      <c r="G20" s="21" t="s">
        <v>21</v>
      </c>
      <c r="H20" s="21" t="s">
        <v>24</v>
      </c>
      <c r="I20" s="22" t="s">
        <v>181</v>
      </c>
      <c r="J20" s="34">
        <v>43196</v>
      </c>
      <c r="K20" s="21">
        <v>15</v>
      </c>
      <c r="L20" s="34">
        <v>43217</v>
      </c>
      <c r="M20" s="35">
        <v>43196</v>
      </c>
      <c r="N20" s="21" t="s">
        <v>40</v>
      </c>
      <c r="O20" s="21" t="s">
        <v>29</v>
      </c>
      <c r="P20" s="34" t="s">
        <v>29</v>
      </c>
      <c r="Q20" s="22" t="s">
        <v>182</v>
      </c>
      <c r="R20" s="34">
        <v>43206</v>
      </c>
      <c r="S20" s="24" t="s">
        <v>53</v>
      </c>
      <c r="T20" s="36" t="str">
        <f t="shared" ca="1" si="0"/>
        <v>Respondido</v>
      </c>
      <c r="U20" s="3"/>
      <c r="V20" s="3"/>
      <c r="W20" s="3"/>
      <c r="X20" s="3"/>
    </row>
    <row r="21" spans="1:24" customFormat="1" ht="42.75" customHeight="1" x14ac:dyDescent="0.25">
      <c r="A21" s="21">
        <v>19</v>
      </c>
      <c r="B21" s="21" t="s">
        <v>183</v>
      </c>
      <c r="C21" s="21" t="s">
        <v>184</v>
      </c>
      <c r="D21" s="33">
        <v>3114131153</v>
      </c>
      <c r="E21" s="21" t="s">
        <v>30</v>
      </c>
      <c r="F21" s="21" t="s">
        <v>32</v>
      </c>
      <c r="G21" s="21" t="s">
        <v>21</v>
      </c>
      <c r="H21" s="21" t="s">
        <v>24</v>
      </c>
      <c r="I21" s="22" t="s">
        <v>185</v>
      </c>
      <c r="J21" s="34">
        <v>43196</v>
      </c>
      <c r="K21" s="21">
        <v>15</v>
      </c>
      <c r="L21" s="34">
        <v>43217</v>
      </c>
      <c r="M21" s="35">
        <v>43196</v>
      </c>
      <c r="N21" s="21" t="s">
        <v>40</v>
      </c>
      <c r="O21" s="37" t="s">
        <v>29</v>
      </c>
      <c r="P21" s="34" t="s">
        <v>29</v>
      </c>
      <c r="Q21" s="22" t="s">
        <v>186</v>
      </c>
      <c r="R21" s="34">
        <v>43206</v>
      </c>
      <c r="S21" s="24" t="s">
        <v>49</v>
      </c>
      <c r="T21" s="36" t="str">
        <f t="shared" ca="1" si="0"/>
        <v>Respondido</v>
      </c>
      <c r="U21" s="3"/>
      <c r="V21" s="3"/>
      <c r="W21" s="3"/>
      <c r="X21" s="3"/>
    </row>
    <row r="22" spans="1:24" customFormat="1" ht="66.75" customHeight="1" x14ac:dyDescent="0.25">
      <c r="A22" s="36">
        <v>20</v>
      </c>
      <c r="B22" s="21" t="s">
        <v>45</v>
      </c>
      <c r="C22" s="37" t="s">
        <v>187</v>
      </c>
      <c r="D22" s="21" t="s">
        <v>188</v>
      </c>
      <c r="E22" s="21" t="s">
        <v>30</v>
      </c>
      <c r="F22" s="21" t="s">
        <v>32</v>
      </c>
      <c r="G22" s="21" t="s">
        <v>21</v>
      </c>
      <c r="H22" s="21" t="s">
        <v>24</v>
      </c>
      <c r="I22" s="22" t="s">
        <v>189</v>
      </c>
      <c r="J22" s="34">
        <v>43199</v>
      </c>
      <c r="K22" s="21">
        <v>15</v>
      </c>
      <c r="L22" s="34">
        <v>43220</v>
      </c>
      <c r="M22" s="35">
        <v>43199</v>
      </c>
      <c r="N22" s="21" t="s">
        <v>40</v>
      </c>
      <c r="O22" s="21"/>
      <c r="P22" s="34"/>
      <c r="Q22" s="22" t="s">
        <v>190</v>
      </c>
      <c r="R22" s="34">
        <v>43209</v>
      </c>
      <c r="S22" s="24" t="s">
        <v>191</v>
      </c>
      <c r="T22" s="36" t="str">
        <f t="shared" ca="1" si="0"/>
        <v>Respondido</v>
      </c>
      <c r="U22" s="3"/>
      <c r="V22" s="3"/>
      <c r="W22" s="3"/>
      <c r="X22" s="3"/>
    </row>
    <row r="23" spans="1:24" customFormat="1" ht="51" customHeight="1" x14ac:dyDescent="0.25">
      <c r="A23" s="21">
        <v>21</v>
      </c>
      <c r="B23" s="21" t="s">
        <v>192</v>
      </c>
      <c r="C23" s="21" t="s">
        <v>388</v>
      </c>
      <c r="D23" s="33" t="s">
        <v>193</v>
      </c>
      <c r="E23" s="21" t="s">
        <v>30</v>
      </c>
      <c r="F23" s="21" t="s">
        <v>32</v>
      </c>
      <c r="G23" s="21" t="s">
        <v>21</v>
      </c>
      <c r="H23" s="21" t="s">
        <v>24</v>
      </c>
      <c r="I23" s="22" t="s">
        <v>194</v>
      </c>
      <c r="J23" s="34">
        <v>43199</v>
      </c>
      <c r="K23" s="21">
        <v>15</v>
      </c>
      <c r="L23" s="34">
        <v>43220</v>
      </c>
      <c r="M23" s="35">
        <v>43199</v>
      </c>
      <c r="N23" s="21" t="s">
        <v>40</v>
      </c>
      <c r="O23" s="21"/>
      <c r="P23" s="34"/>
      <c r="Q23" s="22" t="s">
        <v>195</v>
      </c>
      <c r="R23" s="34">
        <v>43206</v>
      </c>
      <c r="S23" s="21" t="s">
        <v>49</v>
      </c>
      <c r="T23" s="36" t="str">
        <f t="shared" ca="1" si="0"/>
        <v>Respondido</v>
      </c>
      <c r="U23" s="3"/>
      <c r="V23" s="3"/>
      <c r="W23" s="3"/>
      <c r="X23" s="3"/>
    </row>
    <row r="24" spans="1:24" customFormat="1" ht="46.5" customHeight="1" x14ac:dyDescent="0.25">
      <c r="A24" s="21">
        <v>22</v>
      </c>
      <c r="B24" s="21" t="s">
        <v>196</v>
      </c>
      <c r="C24" s="21" t="s">
        <v>197</v>
      </c>
      <c r="D24" s="33" t="s">
        <v>198</v>
      </c>
      <c r="E24" s="21" t="s">
        <v>30</v>
      </c>
      <c r="F24" s="21" t="s">
        <v>32</v>
      </c>
      <c r="G24" s="21" t="s">
        <v>21</v>
      </c>
      <c r="H24" s="21" t="s">
        <v>24</v>
      </c>
      <c r="I24" s="22" t="s">
        <v>199</v>
      </c>
      <c r="J24" s="34">
        <v>43199</v>
      </c>
      <c r="K24" s="21">
        <v>15</v>
      </c>
      <c r="L24" s="34">
        <v>43220</v>
      </c>
      <c r="M24" s="35">
        <v>43199</v>
      </c>
      <c r="N24" s="21" t="s">
        <v>40</v>
      </c>
      <c r="O24" s="21"/>
      <c r="P24" s="34"/>
      <c r="Q24" s="22" t="s">
        <v>200</v>
      </c>
      <c r="R24" s="34">
        <v>43206</v>
      </c>
      <c r="S24" s="24" t="s">
        <v>53</v>
      </c>
      <c r="T24" s="36" t="str">
        <f t="shared" ca="1" si="0"/>
        <v>Respondido</v>
      </c>
      <c r="U24" s="3"/>
      <c r="V24" s="3"/>
      <c r="W24" s="3"/>
      <c r="X24" s="3"/>
    </row>
    <row r="25" spans="1:24" customFormat="1" ht="39" customHeight="1" x14ac:dyDescent="0.25">
      <c r="A25" s="36">
        <v>23</v>
      </c>
      <c r="B25" s="21" t="s">
        <v>201</v>
      </c>
      <c r="C25" s="21" t="s">
        <v>396</v>
      </c>
      <c r="D25" s="33" t="s">
        <v>202</v>
      </c>
      <c r="E25" s="21" t="s">
        <v>203</v>
      </c>
      <c r="F25" s="21" t="s">
        <v>22</v>
      </c>
      <c r="G25" s="21" t="s">
        <v>23</v>
      </c>
      <c r="H25" s="21" t="s">
        <v>24</v>
      </c>
      <c r="I25" s="22" t="s">
        <v>204</v>
      </c>
      <c r="J25" s="34">
        <v>43199</v>
      </c>
      <c r="K25" s="21">
        <v>15</v>
      </c>
      <c r="L25" s="34">
        <v>43220</v>
      </c>
      <c r="M25" s="35">
        <v>43199</v>
      </c>
      <c r="N25" s="21" t="s">
        <v>25</v>
      </c>
      <c r="O25" s="21" t="s">
        <v>29</v>
      </c>
      <c r="P25" s="34" t="s">
        <v>29</v>
      </c>
      <c r="Q25" s="22" t="s">
        <v>205</v>
      </c>
      <c r="R25" s="34">
        <v>43220</v>
      </c>
      <c r="S25" s="24" t="s">
        <v>206</v>
      </c>
      <c r="T25" s="36" t="str">
        <f t="shared" ca="1" si="0"/>
        <v>Respondido</v>
      </c>
      <c r="U25" s="3"/>
      <c r="V25" s="3"/>
      <c r="W25" s="3"/>
      <c r="X25" s="3"/>
    </row>
    <row r="26" spans="1:24" customFormat="1" ht="90" customHeight="1" x14ac:dyDescent="0.25">
      <c r="A26" s="21">
        <v>24</v>
      </c>
      <c r="B26" s="21" t="s">
        <v>207</v>
      </c>
      <c r="C26" s="21" t="s">
        <v>208</v>
      </c>
      <c r="D26" s="33" t="s">
        <v>209</v>
      </c>
      <c r="E26" s="21" t="s">
        <v>42</v>
      </c>
      <c r="F26" s="21" t="s">
        <v>22</v>
      </c>
      <c r="G26" s="21" t="s">
        <v>23</v>
      </c>
      <c r="H26" s="21" t="s">
        <v>24</v>
      </c>
      <c r="I26" s="22" t="s">
        <v>210</v>
      </c>
      <c r="J26" s="34">
        <v>43199</v>
      </c>
      <c r="K26" s="21">
        <v>15</v>
      </c>
      <c r="L26" s="34">
        <v>43220</v>
      </c>
      <c r="M26" s="35">
        <v>43199</v>
      </c>
      <c r="N26" s="21" t="s">
        <v>40</v>
      </c>
      <c r="O26" s="21"/>
      <c r="P26" s="34"/>
      <c r="Q26" s="22"/>
      <c r="R26" s="34"/>
      <c r="S26" s="24" t="s">
        <v>211</v>
      </c>
      <c r="T26" s="36" t="str">
        <f t="shared" ca="1" si="0"/>
        <v>Vencido</v>
      </c>
      <c r="U26" s="3"/>
      <c r="V26" s="3"/>
      <c r="W26" s="3"/>
      <c r="X26" s="3"/>
    </row>
    <row r="27" spans="1:24" customFormat="1" ht="96" customHeight="1" x14ac:dyDescent="0.25">
      <c r="A27" s="21">
        <v>25</v>
      </c>
      <c r="B27" s="21" t="s">
        <v>212</v>
      </c>
      <c r="C27" s="21" t="s">
        <v>213</v>
      </c>
      <c r="D27" s="21" t="s">
        <v>214</v>
      </c>
      <c r="E27" s="21" t="s">
        <v>42</v>
      </c>
      <c r="F27" s="21" t="s">
        <v>22</v>
      </c>
      <c r="G27" s="21" t="s">
        <v>23</v>
      </c>
      <c r="H27" s="21" t="s">
        <v>24</v>
      </c>
      <c r="I27" s="22" t="s">
        <v>215</v>
      </c>
      <c r="J27" s="34">
        <v>43199</v>
      </c>
      <c r="K27" s="21">
        <v>15</v>
      </c>
      <c r="L27" s="34">
        <v>43220</v>
      </c>
      <c r="M27" s="35">
        <v>43199</v>
      </c>
      <c r="N27" s="21" t="s">
        <v>25</v>
      </c>
      <c r="O27" s="21" t="s">
        <v>29</v>
      </c>
      <c r="P27" s="34" t="s">
        <v>29</v>
      </c>
      <c r="Q27" s="22" t="s">
        <v>216</v>
      </c>
      <c r="R27" s="34">
        <v>43220</v>
      </c>
      <c r="S27" s="24" t="s">
        <v>217</v>
      </c>
      <c r="T27" s="36" t="str">
        <f t="shared" ca="1" si="0"/>
        <v>Respondido</v>
      </c>
      <c r="U27" s="3"/>
      <c r="V27" s="3"/>
      <c r="W27" s="3"/>
      <c r="X27" s="3"/>
    </row>
    <row r="28" spans="1:24" customFormat="1" ht="41.25" customHeight="1" x14ac:dyDescent="0.25">
      <c r="A28" s="36">
        <v>26</v>
      </c>
      <c r="B28" s="21" t="s">
        <v>218</v>
      </c>
      <c r="C28" s="21" t="s">
        <v>219</v>
      </c>
      <c r="D28" s="33" t="s">
        <v>220</v>
      </c>
      <c r="E28" s="21" t="s">
        <v>42</v>
      </c>
      <c r="F28" s="21" t="s">
        <v>22</v>
      </c>
      <c r="G28" s="21" t="s">
        <v>23</v>
      </c>
      <c r="H28" s="21" t="s">
        <v>24</v>
      </c>
      <c r="I28" s="22" t="s">
        <v>221</v>
      </c>
      <c r="J28" s="34">
        <v>43199</v>
      </c>
      <c r="K28" s="21">
        <v>15</v>
      </c>
      <c r="L28" s="34">
        <v>43220</v>
      </c>
      <c r="M28" s="35">
        <v>43199</v>
      </c>
      <c r="N28" s="21" t="s">
        <v>40</v>
      </c>
      <c r="O28" s="21"/>
      <c r="P28" s="34"/>
      <c r="Q28" s="22" t="s">
        <v>34</v>
      </c>
      <c r="R28" s="34">
        <v>43216</v>
      </c>
      <c r="S28" s="24" t="s">
        <v>222</v>
      </c>
      <c r="T28" s="36" t="str">
        <f t="shared" ca="1" si="0"/>
        <v>Respondido</v>
      </c>
      <c r="U28" s="3"/>
      <c r="V28" s="3"/>
      <c r="W28" s="3"/>
      <c r="X28" s="3"/>
    </row>
    <row r="29" spans="1:24" customFormat="1" ht="57.75" customHeight="1" x14ac:dyDescent="0.25">
      <c r="A29" s="21">
        <v>27</v>
      </c>
      <c r="B29" s="21" t="s">
        <v>232</v>
      </c>
      <c r="C29" s="21" t="s">
        <v>233</v>
      </c>
      <c r="D29" s="33" t="s">
        <v>234</v>
      </c>
      <c r="E29" s="21" t="s">
        <v>30</v>
      </c>
      <c r="F29" s="21" t="s">
        <v>22</v>
      </c>
      <c r="G29" s="21" t="s">
        <v>23</v>
      </c>
      <c r="H29" s="21" t="s">
        <v>47</v>
      </c>
      <c r="I29" s="22" t="s">
        <v>235</v>
      </c>
      <c r="J29" s="34">
        <v>43199</v>
      </c>
      <c r="K29" s="21">
        <v>15</v>
      </c>
      <c r="L29" s="34">
        <v>43220</v>
      </c>
      <c r="M29" s="35">
        <v>43199</v>
      </c>
      <c r="N29" s="21" t="s">
        <v>27</v>
      </c>
      <c r="O29" s="21" t="s">
        <v>26</v>
      </c>
      <c r="P29" s="34" t="s">
        <v>29</v>
      </c>
      <c r="Q29" s="22" t="s">
        <v>236</v>
      </c>
      <c r="R29" s="34">
        <v>43201</v>
      </c>
      <c r="S29" s="24" t="s">
        <v>237</v>
      </c>
      <c r="T29" s="36" t="str">
        <f t="shared" ca="1" si="0"/>
        <v>Respondido</v>
      </c>
      <c r="U29" s="3"/>
      <c r="V29" s="3"/>
      <c r="W29" s="3"/>
      <c r="X29" s="3"/>
    </row>
    <row r="30" spans="1:24" customFormat="1" ht="52.5" customHeight="1" x14ac:dyDescent="0.25">
      <c r="A30" s="21">
        <v>28</v>
      </c>
      <c r="B30" s="21" t="s">
        <v>238</v>
      </c>
      <c r="C30" s="21" t="s">
        <v>239</v>
      </c>
      <c r="D30" s="33" t="s">
        <v>240</v>
      </c>
      <c r="E30" s="21" t="s">
        <v>30</v>
      </c>
      <c r="F30" s="21" t="s">
        <v>32</v>
      </c>
      <c r="G30" s="21" t="s">
        <v>21</v>
      </c>
      <c r="H30" s="21" t="s">
        <v>24</v>
      </c>
      <c r="I30" s="22" t="s">
        <v>241</v>
      </c>
      <c r="J30" s="34">
        <v>43199</v>
      </c>
      <c r="K30" s="21">
        <v>15</v>
      </c>
      <c r="L30" s="34">
        <v>43220</v>
      </c>
      <c r="M30" s="35">
        <v>43199</v>
      </c>
      <c r="N30" s="21" t="s">
        <v>40</v>
      </c>
      <c r="O30" s="21"/>
      <c r="P30" s="34"/>
      <c r="Q30" s="22" t="s">
        <v>242</v>
      </c>
      <c r="R30" s="34">
        <v>43206</v>
      </c>
      <c r="S30" s="24" t="s">
        <v>49</v>
      </c>
      <c r="T30" s="36" t="str">
        <f t="shared" ca="1" si="0"/>
        <v>Respondido</v>
      </c>
      <c r="U30" s="3"/>
      <c r="V30" s="3"/>
      <c r="W30" s="3"/>
      <c r="X30" s="3"/>
    </row>
    <row r="31" spans="1:24" customFormat="1" ht="71.25" customHeight="1" x14ac:dyDescent="0.25">
      <c r="A31" s="36">
        <v>29</v>
      </c>
      <c r="B31" s="21" t="s">
        <v>276</v>
      </c>
      <c r="C31" s="21" t="s">
        <v>277</v>
      </c>
      <c r="D31" s="33" t="s">
        <v>278</v>
      </c>
      <c r="E31" s="21" t="s">
        <v>30</v>
      </c>
      <c r="F31" s="21" t="s">
        <v>21</v>
      </c>
      <c r="G31" s="21" t="s">
        <v>32</v>
      </c>
      <c r="H31" s="23" t="s">
        <v>24</v>
      </c>
      <c r="I31" s="22" t="s">
        <v>279</v>
      </c>
      <c r="J31" s="34">
        <v>43199</v>
      </c>
      <c r="K31" s="21">
        <v>15</v>
      </c>
      <c r="L31" s="34">
        <v>43220</v>
      </c>
      <c r="M31" s="35">
        <v>43199</v>
      </c>
      <c r="N31" s="21" t="s">
        <v>280</v>
      </c>
      <c r="O31" s="51">
        <v>43209</v>
      </c>
      <c r="P31" s="39" t="s">
        <v>26</v>
      </c>
      <c r="Q31" s="21" t="s">
        <v>34</v>
      </c>
      <c r="R31" s="52">
        <v>43209</v>
      </c>
      <c r="S31" s="24" t="s">
        <v>281</v>
      </c>
      <c r="T31" s="36" t="str">
        <f t="shared" ca="1" si="0"/>
        <v>Respondido</v>
      </c>
      <c r="U31" s="3"/>
      <c r="V31" s="3"/>
      <c r="W31" s="3"/>
      <c r="X31" s="3"/>
    </row>
    <row r="32" spans="1:24" customFormat="1" ht="48" customHeight="1" x14ac:dyDescent="0.25">
      <c r="A32" s="21">
        <v>30</v>
      </c>
      <c r="B32" s="21" t="s">
        <v>57</v>
      </c>
      <c r="C32" s="21" t="s">
        <v>58</v>
      </c>
      <c r="D32" s="21" t="s">
        <v>59</v>
      </c>
      <c r="E32" s="21" t="s">
        <v>60</v>
      </c>
      <c r="F32" s="21" t="s">
        <v>51</v>
      </c>
      <c r="G32" s="21" t="s">
        <v>23</v>
      </c>
      <c r="H32" s="21" t="s">
        <v>24</v>
      </c>
      <c r="I32" s="21" t="s">
        <v>61</v>
      </c>
      <c r="J32" s="34">
        <v>43200</v>
      </c>
      <c r="K32" s="21">
        <v>15</v>
      </c>
      <c r="L32" s="34">
        <v>43194</v>
      </c>
      <c r="M32" s="35">
        <v>43202</v>
      </c>
      <c r="N32" s="21" t="s">
        <v>40</v>
      </c>
      <c r="O32" s="21"/>
      <c r="P32" s="34"/>
      <c r="Q32" s="21" t="s">
        <v>62</v>
      </c>
      <c r="R32" s="34">
        <v>43203</v>
      </c>
      <c r="S32" s="24" t="s">
        <v>389</v>
      </c>
      <c r="T32" s="36" t="str">
        <f t="shared" ca="1" si="0"/>
        <v>Respuesta Extemporanea</v>
      </c>
      <c r="U32" s="3"/>
      <c r="V32" s="3"/>
      <c r="W32" s="3"/>
      <c r="X32" s="3"/>
    </row>
    <row r="33" spans="1:24" ht="153.75" customHeight="1" x14ac:dyDescent="0.25">
      <c r="A33" s="21">
        <v>31</v>
      </c>
      <c r="B33" s="21" t="s">
        <v>111</v>
      </c>
      <c r="C33" s="21" t="s">
        <v>112</v>
      </c>
      <c r="D33" s="33" t="s">
        <v>113</v>
      </c>
      <c r="E33" s="21" t="s">
        <v>30</v>
      </c>
      <c r="F33" s="21" t="s">
        <v>32</v>
      </c>
      <c r="G33" s="21" t="s">
        <v>21</v>
      </c>
      <c r="H33" s="21" t="s">
        <v>24</v>
      </c>
      <c r="I33" s="22" t="s">
        <v>114</v>
      </c>
      <c r="J33" s="34">
        <v>43201</v>
      </c>
      <c r="K33" s="21">
        <v>15</v>
      </c>
      <c r="L33" s="34">
        <v>43223</v>
      </c>
      <c r="M33" s="35">
        <v>43201</v>
      </c>
      <c r="N33" s="21" t="s">
        <v>35</v>
      </c>
      <c r="O33" s="21"/>
      <c r="P33" s="34"/>
      <c r="Q33" s="21" t="s">
        <v>390</v>
      </c>
      <c r="R33" s="34">
        <v>43201</v>
      </c>
      <c r="S33" s="21" t="s">
        <v>391</v>
      </c>
      <c r="T33" s="36" t="str">
        <f t="shared" ca="1" si="0"/>
        <v>Respondido</v>
      </c>
    </row>
    <row r="34" spans="1:24" customFormat="1" ht="60" customHeight="1" x14ac:dyDescent="0.25">
      <c r="A34" s="36">
        <v>32</v>
      </c>
      <c r="B34" s="21" t="s">
        <v>137</v>
      </c>
      <c r="C34" s="21" t="s">
        <v>223</v>
      </c>
      <c r="D34" s="21" t="s">
        <v>224</v>
      </c>
      <c r="E34" s="21" t="s">
        <v>30</v>
      </c>
      <c r="F34" s="21" t="s">
        <v>22</v>
      </c>
      <c r="G34" s="21" t="s">
        <v>23</v>
      </c>
      <c r="H34" s="21" t="s">
        <v>24</v>
      </c>
      <c r="I34" s="22" t="s">
        <v>225</v>
      </c>
      <c r="J34" s="34">
        <v>43201</v>
      </c>
      <c r="K34" s="21">
        <v>15</v>
      </c>
      <c r="L34" s="34">
        <v>43223</v>
      </c>
      <c r="M34" s="35">
        <v>43201</v>
      </c>
      <c r="N34" s="21" t="s">
        <v>40</v>
      </c>
      <c r="O34" s="21" t="s">
        <v>50</v>
      </c>
      <c r="P34" s="34" t="s">
        <v>50</v>
      </c>
      <c r="Q34" s="22" t="s">
        <v>34</v>
      </c>
      <c r="R34" s="34">
        <v>43207</v>
      </c>
      <c r="S34" s="24" t="s">
        <v>226</v>
      </c>
      <c r="T34" s="36" t="str">
        <f t="shared" ca="1" si="0"/>
        <v>Respondido</v>
      </c>
      <c r="U34" s="3"/>
      <c r="V34" s="3"/>
      <c r="W34" s="3"/>
      <c r="X34" s="3"/>
    </row>
    <row r="35" spans="1:24" s="69" customFormat="1" ht="190.5" customHeight="1" x14ac:dyDescent="0.25">
      <c r="A35" s="63">
        <v>33</v>
      </c>
      <c r="B35" s="63" t="s">
        <v>68</v>
      </c>
      <c r="C35" s="63" t="s">
        <v>69</v>
      </c>
      <c r="D35" s="64" t="s">
        <v>70</v>
      </c>
      <c r="E35" s="63" t="s">
        <v>30</v>
      </c>
      <c r="F35" s="63" t="s">
        <v>22</v>
      </c>
      <c r="G35" s="63" t="s">
        <v>23</v>
      </c>
      <c r="H35" s="63" t="s">
        <v>24</v>
      </c>
      <c r="I35" s="65" t="s">
        <v>71</v>
      </c>
      <c r="J35" s="66">
        <v>43202</v>
      </c>
      <c r="K35" s="63">
        <v>15</v>
      </c>
      <c r="L35" s="66">
        <v>43224</v>
      </c>
      <c r="M35" s="66">
        <v>43202</v>
      </c>
      <c r="N35" s="63" t="s">
        <v>383</v>
      </c>
      <c r="O35" s="63"/>
      <c r="P35" s="66"/>
      <c r="Q35" s="65"/>
      <c r="R35" s="66"/>
      <c r="S35" s="67" t="s">
        <v>392</v>
      </c>
      <c r="T35" s="68" t="s">
        <v>402</v>
      </c>
    </row>
    <row r="36" spans="1:24" customFormat="1" ht="84" customHeight="1" x14ac:dyDescent="0.25">
      <c r="A36" s="21">
        <v>34</v>
      </c>
      <c r="B36" s="21" t="s">
        <v>102</v>
      </c>
      <c r="C36" s="21" t="s">
        <v>103</v>
      </c>
      <c r="D36" s="33" t="s">
        <v>104</v>
      </c>
      <c r="E36" s="21" t="s">
        <v>30</v>
      </c>
      <c r="F36" s="21" t="s">
        <v>32</v>
      </c>
      <c r="G36" s="21" t="s">
        <v>21</v>
      </c>
      <c r="H36" s="21" t="s">
        <v>24</v>
      </c>
      <c r="I36" s="22" t="s">
        <v>105</v>
      </c>
      <c r="J36" s="34">
        <v>43202</v>
      </c>
      <c r="K36" s="21">
        <v>15</v>
      </c>
      <c r="L36" s="34">
        <v>43224</v>
      </c>
      <c r="M36" s="35">
        <v>43202</v>
      </c>
      <c r="N36" s="21" t="s">
        <v>38</v>
      </c>
      <c r="O36" s="21"/>
      <c r="P36" s="34"/>
      <c r="Q36" s="22"/>
      <c r="R36" s="34"/>
      <c r="S36" s="24" t="s">
        <v>393</v>
      </c>
      <c r="T36" s="36" t="str">
        <f t="shared" ref="T36:T51" ca="1" si="1">IF(L36="","Sin Fecha de vencimiento",IF(R36="",IF(AND(L36&lt;(TODAY()+5),L36&gt;TODAY()),"Próximo a vencer",IF(L36&lt;=TODAY(),"Vencido","")),IF(L36&lt;R36,"Respuesta Extemporanea","Respondido")))</f>
        <v>Vencido</v>
      </c>
      <c r="U36" s="3"/>
      <c r="V36" s="3"/>
      <c r="W36" s="3"/>
      <c r="X36" s="3"/>
    </row>
    <row r="37" spans="1:24" customFormat="1" ht="30" customHeight="1" x14ac:dyDescent="0.25">
      <c r="A37" s="36">
        <v>35</v>
      </c>
      <c r="B37" s="21" t="s">
        <v>106</v>
      </c>
      <c r="C37" s="21" t="s">
        <v>107</v>
      </c>
      <c r="D37" s="33" t="s">
        <v>108</v>
      </c>
      <c r="E37" s="21" t="s">
        <v>30</v>
      </c>
      <c r="F37" s="21" t="s">
        <v>32</v>
      </c>
      <c r="G37" s="21" t="s">
        <v>21</v>
      </c>
      <c r="H37" s="21" t="s">
        <v>24</v>
      </c>
      <c r="I37" s="22" t="s">
        <v>109</v>
      </c>
      <c r="J37" s="34">
        <v>43202</v>
      </c>
      <c r="K37" s="21">
        <v>15</v>
      </c>
      <c r="L37" s="34">
        <v>43224</v>
      </c>
      <c r="M37" s="35">
        <v>43202</v>
      </c>
      <c r="N37" s="21" t="s">
        <v>40</v>
      </c>
      <c r="O37" s="21" t="s">
        <v>29</v>
      </c>
      <c r="P37" s="34" t="s">
        <v>29</v>
      </c>
      <c r="Q37" s="22" t="s">
        <v>110</v>
      </c>
      <c r="R37" s="34">
        <v>43215</v>
      </c>
      <c r="S37" s="24" t="s">
        <v>53</v>
      </c>
      <c r="T37" s="36" t="str">
        <f t="shared" ca="1" si="1"/>
        <v>Respondido</v>
      </c>
      <c r="U37" s="3"/>
      <c r="V37" s="3"/>
      <c r="W37" s="3"/>
      <c r="X37" s="3"/>
    </row>
    <row r="38" spans="1:24" customFormat="1" ht="53.25" customHeight="1" x14ac:dyDescent="0.25">
      <c r="A38" s="21">
        <v>36</v>
      </c>
      <c r="B38" s="21" t="s">
        <v>115</v>
      </c>
      <c r="C38" s="21" t="s">
        <v>116</v>
      </c>
      <c r="D38" s="21" t="s">
        <v>117</v>
      </c>
      <c r="E38" s="21" t="s">
        <v>30</v>
      </c>
      <c r="F38" s="21" t="s">
        <v>32</v>
      </c>
      <c r="G38" s="21" t="s">
        <v>21</v>
      </c>
      <c r="H38" s="21" t="s">
        <v>399</v>
      </c>
      <c r="I38" s="22" t="s">
        <v>118</v>
      </c>
      <c r="J38" s="34">
        <v>43202</v>
      </c>
      <c r="K38" s="21">
        <v>15</v>
      </c>
      <c r="L38" s="34">
        <v>43224</v>
      </c>
      <c r="M38" s="35">
        <v>43202</v>
      </c>
      <c r="N38" s="21" t="s">
        <v>40</v>
      </c>
      <c r="O38" s="21" t="s">
        <v>29</v>
      </c>
      <c r="P38" s="34" t="s">
        <v>29</v>
      </c>
      <c r="Q38" s="22" t="s">
        <v>119</v>
      </c>
      <c r="R38" s="34">
        <v>43215</v>
      </c>
      <c r="S38" s="24" t="s">
        <v>49</v>
      </c>
      <c r="T38" s="36" t="str">
        <f t="shared" ca="1" si="1"/>
        <v>Respondido</v>
      </c>
      <c r="U38" s="3"/>
      <c r="V38" s="3"/>
      <c r="W38" s="3"/>
      <c r="X38" s="3"/>
    </row>
    <row r="39" spans="1:24" customFormat="1" ht="51" customHeight="1" x14ac:dyDescent="0.25">
      <c r="A39" s="21">
        <v>37</v>
      </c>
      <c r="B39" s="21" t="s">
        <v>131</v>
      </c>
      <c r="C39" s="21" t="s">
        <v>132</v>
      </c>
      <c r="D39" s="33" t="s">
        <v>133</v>
      </c>
      <c r="E39" s="21" t="s">
        <v>28</v>
      </c>
      <c r="F39" s="21" t="s">
        <v>22</v>
      </c>
      <c r="G39" s="21" t="s">
        <v>23</v>
      </c>
      <c r="H39" s="21" t="s">
        <v>47</v>
      </c>
      <c r="I39" s="22" t="s">
        <v>134</v>
      </c>
      <c r="J39" s="34">
        <v>43202</v>
      </c>
      <c r="K39" s="21">
        <v>15</v>
      </c>
      <c r="L39" s="34">
        <v>43224</v>
      </c>
      <c r="M39" s="35">
        <v>43202</v>
      </c>
      <c r="N39" s="21" t="s">
        <v>40</v>
      </c>
      <c r="O39" s="21" t="s">
        <v>29</v>
      </c>
      <c r="P39" s="34" t="s">
        <v>29</v>
      </c>
      <c r="Q39" s="22" t="s">
        <v>135</v>
      </c>
      <c r="R39" s="34">
        <v>43215</v>
      </c>
      <c r="S39" s="24" t="s">
        <v>136</v>
      </c>
      <c r="T39" s="36" t="str">
        <f t="shared" ca="1" si="1"/>
        <v>Respondido</v>
      </c>
      <c r="U39" s="3"/>
      <c r="V39" s="3"/>
      <c r="W39" s="3"/>
      <c r="X39" s="3"/>
    </row>
    <row r="40" spans="1:24" customFormat="1" ht="50.25" customHeight="1" x14ac:dyDescent="0.25">
      <c r="A40" s="36">
        <v>38</v>
      </c>
      <c r="B40" s="21" t="s">
        <v>95</v>
      </c>
      <c r="C40" s="21" t="s">
        <v>96</v>
      </c>
      <c r="D40" s="21" t="s">
        <v>97</v>
      </c>
      <c r="E40" s="21" t="s">
        <v>30</v>
      </c>
      <c r="F40" s="21" t="s">
        <v>22</v>
      </c>
      <c r="G40" s="21" t="s">
        <v>23</v>
      </c>
      <c r="H40" s="21" t="s">
        <v>98</v>
      </c>
      <c r="I40" s="22" t="s">
        <v>99</v>
      </c>
      <c r="J40" s="34">
        <v>43203</v>
      </c>
      <c r="K40" s="21">
        <v>15</v>
      </c>
      <c r="L40" s="34">
        <v>43227</v>
      </c>
      <c r="M40" s="35">
        <v>43203</v>
      </c>
      <c r="N40" s="21" t="s">
        <v>25</v>
      </c>
      <c r="O40" s="21"/>
      <c r="P40" s="34"/>
      <c r="Q40" s="22" t="s">
        <v>100</v>
      </c>
      <c r="R40" s="34">
        <v>43214</v>
      </c>
      <c r="S40" s="24" t="s">
        <v>101</v>
      </c>
      <c r="T40" s="36" t="str">
        <f t="shared" ca="1" si="1"/>
        <v>Respondido</v>
      </c>
      <c r="U40" s="3"/>
      <c r="V40" s="3"/>
      <c r="W40" s="3"/>
      <c r="X40" s="3"/>
    </row>
    <row r="41" spans="1:24" customFormat="1" ht="42" customHeight="1" x14ac:dyDescent="0.25">
      <c r="A41" s="21">
        <v>39</v>
      </c>
      <c r="B41" s="21" t="s">
        <v>90</v>
      </c>
      <c r="C41" s="21" t="s">
        <v>91</v>
      </c>
      <c r="D41" s="33" t="s">
        <v>92</v>
      </c>
      <c r="E41" s="21" t="s">
        <v>30</v>
      </c>
      <c r="F41" s="21" t="s">
        <v>22</v>
      </c>
      <c r="G41" s="21" t="s">
        <v>23</v>
      </c>
      <c r="H41" s="21" t="s">
        <v>24</v>
      </c>
      <c r="I41" s="22" t="s">
        <v>93</v>
      </c>
      <c r="J41" s="34">
        <v>43206</v>
      </c>
      <c r="K41" s="21">
        <v>15</v>
      </c>
      <c r="L41" s="34">
        <v>43228</v>
      </c>
      <c r="M41" s="35">
        <v>43206</v>
      </c>
      <c r="N41" s="21" t="s">
        <v>40</v>
      </c>
      <c r="O41" s="21" t="s">
        <v>29</v>
      </c>
      <c r="P41" s="40" t="s">
        <v>29</v>
      </c>
      <c r="Q41" s="22" t="s">
        <v>94</v>
      </c>
      <c r="R41" s="34">
        <v>43213</v>
      </c>
      <c r="S41" s="24" t="s">
        <v>49</v>
      </c>
      <c r="T41" s="36" t="str">
        <f t="shared" ca="1" si="1"/>
        <v>Respondido</v>
      </c>
      <c r="U41" s="3"/>
      <c r="V41" s="3"/>
      <c r="W41" s="3"/>
      <c r="X41" s="3"/>
    </row>
    <row r="42" spans="1:24" customFormat="1" ht="53.25" customHeight="1" x14ac:dyDescent="0.25">
      <c r="A42" s="21">
        <v>40</v>
      </c>
      <c r="B42" s="21" t="s">
        <v>120</v>
      </c>
      <c r="C42" s="21" t="s">
        <v>121</v>
      </c>
      <c r="D42" s="21" t="s">
        <v>122</v>
      </c>
      <c r="E42" s="21" t="s">
        <v>30</v>
      </c>
      <c r="F42" s="21" t="s">
        <v>32</v>
      </c>
      <c r="G42" s="21" t="s">
        <v>21</v>
      </c>
      <c r="H42" s="21" t="s">
        <v>24</v>
      </c>
      <c r="I42" s="22" t="s">
        <v>123</v>
      </c>
      <c r="J42" s="34">
        <v>43206</v>
      </c>
      <c r="K42" s="21">
        <v>15</v>
      </c>
      <c r="L42" s="34">
        <v>43228</v>
      </c>
      <c r="M42" s="35">
        <v>43206</v>
      </c>
      <c r="N42" s="21" t="s">
        <v>40</v>
      </c>
      <c r="O42" s="21" t="s">
        <v>29</v>
      </c>
      <c r="P42" s="34" t="s">
        <v>29</v>
      </c>
      <c r="Q42" s="22" t="s">
        <v>124</v>
      </c>
      <c r="R42" s="34">
        <v>43215</v>
      </c>
      <c r="S42" s="24" t="s">
        <v>125</v>
      </c>
      <c r="T42" s="36" t="str">
        <f t="shared" ca="1" si="1"/>
        <v>Respondido</v>
      </c>
      <c r="U42" s="3"/>
      <c r="V42" s="3"/>
      <c r="W42" s="3"/>
      <c r="X42" s="3"/>
    </row>
    <row r="43" spans="1:24" customFormat="1" ht="51" customHeight="1" x14ac:dyDescent="0.25">
      <c r="A43" s="36">
        <v>41</v>
      </c>
      <c r="B43" s="23" t="s">
        <v>321</v>
      </c>
      <c r="C43" s="21" t="s">
        <v>397</v>
      </c>
      <c r="D43" s="21" t="s">
        <v>322</v>
      </c>
      <c r="E43" s="23" t="s">
        <v>37</v>
      </c>
      <c r="F43" s="21" t="s">
        <v>32</v>
      </c>
      <c r="G43" s="21" t="s">
        <v>21</v>
      </c>
      <c r="H43" s="23" t="s">
        <v>24</v>
      </c>
      <c r="I43" s="22" t="s">
        <v>323</v>
      </c>
      <c r="J43" s="38">
        <v>43206</v>
      </c>
      <c r="K43" s="21">
        <v>15</v>
      </c>
      <c r="L43" s="38">
        <v>43228</v>
      </c>
      <c r="M43" s="44">
        <v>43206</v>
      </c>
      <c r="N43" s="23" t="s">
        <v>40</v>
      </c>
      <c r="O43" s="23" t="s">
        <v>29</v>
      </c>
      <c r="P43" s="39" t="s">
        <v>29</v>
      </c>
      <c r="Q43" s="22" t="s">
        <v>324</v>
      </c>
      <c r="R43" s="39">
        <v>43229</v>
      </c>
      <c r="S43" s="24" t="s">
        <v>54</v>
      </c>
      <c r="T43" s="36" t="str">
        <f t="shared" ca="1" si="1"/>
        <v>Respuesta Extemporanea</v>
      </c>
      <c r="U43" s="3"/>
      <c r="V43" s="3"/>
      <c r="W43" s="3"/>
      <c r="X43" s="3"/>
    </row>
    <row r="44" spans="1:24" customFormat="1" ht="30" customHeight="1" x14ac:dyDescent="0.25">
      <c r="A44" s="21">
        <v>42</v>
      </c>
      <c r="B44" s="23" t="s">
        <v>333</v>
      </c>
      <c r="C44" s="21" t="s">
        <v>334</v>
      </c>
      <c r="D44" s="23" t="s">
        <v>335</v>
      </c>
      <c r="E44" s="21" t="s">
        <v>30</v>
      </c>
      <c r="F44" s="21" t="s">
        <v>32</v>
      </c>
      <c r="G44" s="21" t="s">
        <v>21</v>
      </c>
      <c r="H44" s="23" t="s">
        <v>24</v>
      </c>
      <c r="I44" s="22" t="s">
        <v>336</v>
      </c>
      <c r="J44" s="38">
        <v>43206</v>
      </c>
      <c r="K44" s="21">
        <v>15</v>
      </c>
      <c r="L44" s="38">
        <v>43228</v>
      </c>
      <c r="M44" s="53">
        <v>43206</v>
      </c>
      <c r="N44" s="23" t="s">
        <v>40</v>
      </c>
      <c r="O44" s="23" t="s">
        <v>29</v>
      </c>
      <c r="P44" s="39" t="s">
        <v>29</v>
      </c>
      <c r="Q44" s="22" t="s">
        <v>337</v>
      </c>
      <c r="R44" s="39">
        <v>43213</v>
      </c>
      <c r="S44" s="24" t="s">
        <v>54</v>
      </c>
      <c r="T44" s="36" t="str">
        <f t="shared" ca="1" si="1"/>
        <v>Respondido</v>
      </c>
      <c r="U44" s="3"/>
      <c r="V44" s="3"/>
      <c r="W44" s="3"/>
      <c r="X44" s="3"/>
    </row>
    <row r="45" spans="1:24" ht="42" customHeight="1" x14ac:dyDescent="0.25">
      <c r="A45" s="21">
        <v>43</v>
      </c>
      <c r="B45" s="23" t="s">
        <v>343</v>
      </c>
      <c r="C45" s="21" t="s">
        <v>344</v>
      </c>
      <c r="D45" s="37" t="s">
        <v>345</v>
      </c>
      <c r="E45" s="21" t="s">
        <v>346</v>
      </c>
      <c r="F45" s="21" t="s">
        <v>22</v>
      </c>
      <c r="G45" s="21" t="s">
        <v>23</v>
      </c>
      <c r="H45" s="23" t="s">
        <v>24</v>
      </c>
      <c r="I45" s="22" t="s">
        <v>347</v>
      </c>
      <c r="J45" s="34">
        <v>43206</v>
      </c>
      <c r="K45" s="21">
        <v>15</v>
      </c>
      <c r="L45" s="38">
        <v>43227</v>
      </c>
      <c r="M45" s="35">
        <v>43210</v>
      </c>
      <c r="N45" s="23" t="s">
        <v>35</v>
      </c>
      <c r="O45" s="23"/>
      <c r="P45" s="39"/>
      <c r="Q45" s="23" t="s">
        <v>348</v>
      </c>
      <c r="R45" s="34">
        <v>43214</v>
      </c>
      <c r="S45" s="24"/>
      <c r="T45" s="36" t="str">
        <f t="shared" ca="1" si="1"/>
        <v>Respondido</v>
      </c>
    </row>
    <row r="46" spans="1:24" ht="42" customHeight="1" x14ac:dyDescent="0.25">
      <c r="A46" s="36">
        <v>44</v>
      </c>
      <c r="B46" s="21" t="s">
        <v>126</v>
      </c>
      <c r="C46" s="21" t="s">
        <v>127</v>
      </c>
      <c r="D46" s="21" t="s">
        <v>33</v>
      </c>
      <c r="E46" s="21" t="s">
        <v>20</v>
      </c>
      <c r="F46" s="21" t="s">
        <v>32</v>
      </c>
      <c r="G46" s="21" t="s">
        <v>21</v>
      </c>
      <c r="H46" s="21" t="s">
        <v>24</v>
      </c>
      <c r="I46" s="22" t="s">
        <v>128</v>
      </c>
      <c r="J46" s="34">
        <v>43207</v>
      </c>
      <c r="K46" s="21">
        <v>15</v>
      </c>
      <c r="L46" s="34">
        <v>43229</v>
      </c>
      <c r="M46" s="35">
        <v>43207</v>
      </c>
      <c r="N46" s="21" t="s">
        <v>35</v>
      </c>
      <c r="O46" s="21"/>
      <c r="P46" s="34"/>
      <c r="Q46" s="22" t="s">
        <v>129</v>
      </c>
      <c r="R46" s="40">
        <v>43229</v>
      </c>
      <c r="S46" s="24" t="s">
        <v>130</v>
      </c>
      <c r="T46" s="36" t="str">
        <f t="shared" ca="1" si="1"/>
        <v>Respondido</v>
      </c>
    </row>
    <row r="47" spans="1:24" customFormat="1" ht="59.25" customHeight="1" x14ac:dyDescent="0.25">
      <c r="A47" s="21">
        <v>45</v>
      </c>
      <c r="B47" s="21" t="s">
        <v>143</v>
      </c>
      <c r="C47" s="21" t="s">
        <v>144</v>
      </c>
      <c r="D47" s="21" t="s">
        <v>145</v>
      </c>
      <c r="E47" s="21" t="s">
        <v>30</v>
      </c>
      <c r="F47" s="21" t="s">
        <v>22</v>
      </c>
      <c r="G47" s="21" t="s">
        <v>23</v>
      </c>
      <c r="H47" s="21" t="s">
        <v>24</v>
      </c>
      <c r="I47" s="22" t="s">
        <v>146</v>
      </c>
      <c r="J47" s="34">
        <v>43207</v>
      </c>
      <c r="K47" s="21">
        <v>10</v>
      </c>
      <c r="L47" s="54">
        <v>43229</v>
      </c>
      <c r="M47" s="35">
        <v>43207</v>
      </c>
      <c r="N47" s="21" t="s">
        <v>27</v>
      </c>
      <c r="O47" s="21" t="s">
        <v>26</v>
      </c>
      <c r="P47" s="34">
        <v>43215</v>
      </c>
      <c r="Q47" s="22" t="s">
        <v>147</v>
      </c>
      <c r="R47" s="34">
        <v>43215</v>
      </c>
      <c r="S47" s="24" t="s">
        <v>394</v>
      </c>
      <c r="T47" s="36" t="str">
        <f t="shared" ca="1" si="1"/>
        <v>Respondido</v>
      </c>
      <c r="U47" s="3"/>
      <c r="V47" s="3"/>
      <c r="W47" s="3"/>
      <c r="X47" s="3"/>
    </row>
    <row r="48" spans="1:24" customFormat="1" ht="39.75" customHeight="1" x14ac:dyDescent="0.25">
      <c r="A48" s="21">
        <v>46</v>
      </c>
      <c r="B48" s="23" t="s">
        <v>329</v>
      </c>
      <c r="C48" s="21" t="s">
        <v>330</v>
      </c>
      <c r="D48" s="21" t="s">
        <v>331</v>
      </c>
      <c r="E48" s="21" t="s">
        <v>30</v>
      </c>
      <c r="F48" s="21" t="s">
        <v>32</v>
      </c>
      <c r="G48" s="21" t="s">
        <v>21</v>
      </c>
      <c r="H48" s="23" t="s">
        <v>24</v>
      </c>
      <c r="I48" s="22" t="s">
        <v>332</v>
      </c>
      <c r="J48" s="38">
        <v>43207</v>
      </c>
      <c r="K48" s="21">
        <v>15</v>
      </c>
      <c r="L48" s="34">
        <v>43229</v>
      </c>
      <c r="M48" s="53">
        <v>43207</v>
      </c>
      <c r="N48" s="23" t="s">
        <v>40</v>
      </c>
      <c r="O48" s="23"/>
      <c r="P48" s="39"/>
      <c r="Q48" s="22"/>
      <c r="R48" s="39"/>
      <c r="S48" s="24" t="s">
        <v>313</v>
      </c>
      <c r="T48" s="36" t="str">
        <f t="shared" ca="1" si="1"/>
        <v>Vencido</v>
      </c>
      <c r="U48" s="3"/>
      <c r="V48" s="3"/>
      <c r="W48" s="3"/>
      <c r="X48" s="3"/>
    </row>
    <row r="49" spans="1:24" customFormat="1" ht="147" customHeight="1" x14ac:dyDescent="0.25">
      <c r="A49" s="36">
        <v>47</v>
      </c>
      <c r="B49" s="23" t="s">
        <v>338</v>
      </c>
      <c r="C49" s="21" t="s">
        <v>339</v>
      </c>
      <c r="D49" s="23" t="s">
        <v>42</v>
      </c>
      <c r="E49" s="23" t="s">
        <v>42</v>
      </c>
      <c r="F49" s="21" t="s">
        <v>22</v>
      </c>
      <c r="G49" s="21" t="s">
        <v>23</v>
      </c>
      <c r="H49" s="23" t="s">
        <v>24</v>
      </c>
      <c r="I49" s="22" t="s">
        <v>340</v>
      </c>
      <c r="J49" s="38">
        <v>43207</v>
      </c>
      <c r="K49" s="21">
        <v>15</v>
      </c>
      <c r="L49" s="34">
        <v>43229</v>
      </c>
      <c r="M49" s="53">
        <v>43207</v>
      </c>
      <c r="N49" s="21" t="s">
        <v>27</v>
      </c>
      <c r="O49" s="23" t="s">
        <v>29</v>
      </c>
      <c r="P49" s="39" t="s">
        <v>29</v>
      </c>
      <c r="Q49" s="22" t="s">
        <v>341</v>
      </c>
      <c r="R49" s="39">
        <v>43230</v>
      </c>
      <c r="S49" s="24" t="s">
        <v>342</v>
      </c>
      <c r="T49" s="36" t="str">
        <f t="shared" ca="1" si="1"/>
        <v>Respuesta Extemporanea</v>
      </c>
      <c r="U49" s="3"/>
      <c r="V49" s="3"/>
      <c r="W49" s="3"/>
      <c r="X49" s="3"/>
    </row>
    <row r="50" spans="1:24" customFormat="1" ht="30" customHeight="1" x14ac:dyDescent="0.25">
      <c r="A50" s="21">
        <v>48</v>
      </c>
      <c r="B50" s="21" t="s">
        <v>227</v>
      </c>
      <c r="C50" s="21" t="s">
        <v>228</v>
      </c>
      <c r="D50" s="33"/>
      <c r="E50" s="21" t="s">
        <v>30</v>
      </c>
      <c r="F50" s="21" t="s">
        <v>22</v>
      </c>
      <c r="G50" s="21" t="s">
        <v>23</v>
      </c>
      <c r="H50" s="21" t="s">
        <v>47</v>
      </c>
      <c r="I50" s="22" t="s">
        <v>229</v>
      </c>
      <c r="J50" s="34">
        <v>43208</v>
      </c>
      <c r="K50" s="21">
        <v>15</v>
      </c>
      <c r="L50" s="34">
        <v>43230</v>
      </c>
      <c r="M50" s="35">
        <v>43208</v>
      </c>
      <c r="N50" s="21" t="s">
        <v>230</v>
      </c>
      <c r="O50" s="21" t="s">
        <v>26</v>
      </c>
      <c r="P50" s="34">
        <v>43214</v>
      </c>
      <c r="Q50" s="22" t="s">
        <v>34</v>
      </c>
      <c r="R50" s="34">
        <v>43214</v>
      </c>
      <c r="S50" s="24" t="s">
        <v>231</v>
      </c>
      <c r="T50" s="36" t="str">
        <f t="shared" ca="1" si="1"/>
        <v>Respondido</v>
      </c>
      <c r="U50" s="3"/>
      <c r="V50" s="3"/>
      <c r="W50" s="3"/>
      <c r="X50" s="3"/>
    </row>
    <row r="51" spans="1:24" customFormat="1" ht="104.25" customHeight="1" x14ac:dyDescent="0.25">
      <c r="A51" s="21">
        <v>49</v>
      </c>
      <c r="B51" s="23" t="s">
        <v>294</v>
      </c>
      <c r="C51" s="21" t="s">
        <v>295</v>
      </c>
      <c r="D51" s="21" t="s">
        <v>296</v>
      </c>
      <c r="E51" s="21" t="s">
        <v>30</v>
      </c>
      <c r="F51" s="21" t="s">
        <v>56</v>
      </c>
      <c r="G51" s="21" t="s">
        <v>23</v>
      </c>
      <c r="H51" s="23" t="s">
        <v>24</v>
      </c>
      <c r="I51" s="22" t="s">
        <v>297</v>
      </c>
      <c r="J51" s="38">
        <v>43208</v>
      </c>
      <c r="K51" s="21">
        <v>15</v>
      </c>
      <c r="L51" s="38">
        <v>43230</v>
      </c>
      <c r="M51" s="53">
        <v>43208</v>
      </c>
      <c r="N51" s="23" t="s">
        <v>36</v>
      </c>
      <c r="O51" s="23"/>
      <c r="P51" s="39"/>
      <c r="Q51" s="22"/>
      <c r="R51" s="39"/>
      <c r="S51" s="24" t="s">
        <v>298</v>
      </c>
      <c r="T51" s="36" t="str">
        <f t="shared" ca="1" si="1"/>
        <v>Vencido</v>
      </c>
      <c r="U51" s="3"/>
      <c r="V51" s="3"/>
      <c r="W51" s="3"/>
      <c r="X51" s="3"/>
    </row>
    <row r="52" spans="1:24" customFormat="1" ht="88.5" customHeight="1" x14ac:dyDescent="0.25">
      <c r="A52" s="36">
        <v>50</v>
      </c>
      <c r="B52" s="21" t="s">
        <v>268</v>
      </c>
      <c r="C52" s="21" t="s">
        <v>269</v>
      </c>
      <c r="D52" s="21" t="s">
        <v>270</v>
      </c>
      <c r="E52" s="21" t="s">
        <v>271</v>
      </c>
      <c r="F52" s="21" t="s">
        <v>21</v>
      </c>
      <c r="G52" s="21" t="s">
        <v>32</v>
      </c>
      <c r="H52" s="21" t="s">
        <v>272</v>
      </c>
      <c r="I52" s="22" t="s">
        <v>273</v>
      </c>
      <c r="J52" s="34">
        <v>43209</v>
      </c>
      <c r="K52" s="21">
        <v>15</v>
      </c>
      <c r="L52" s="34">
        <v>43231</v>
      </c>
      <c r="M52" s="35">
        <v>43209</v>
      </c>
      <c r="N52" s="21" t="s">
        <v>44</v>
      </c>
      <c r="O52" s="21"/>
      <c r="P52" s="34"/>
      <c r="Q52" s="22"/>
      <c r="R52" s="34"/>
      <c r="S52" s="24" t="s">
        <v>274</v>
      </c>
      <c r="T52" s="36" t="s">
        <v>275</v>
      </c>
      <c r="U52" s="3"/>
      <c r="V52" s="3"/>
      <c r="W52" s="3"/>
      <c r="X52" s="3"/>
    </row>
    <row r="53" spans="1:24" customFormat="1" ht="43.5" customHeight="1" x14ac:dyDescent="0.25">
      <c r="A53" s="21">
        <v>51</v>
      </c>
      <c r="B53" s="23" t="s">
        <v>299</v>
      </c>
      <c r="C53" s="21" t="s">
        <v>300</v>
      </c>
      <c r="D53" s="23" t="s">
        <v>301</v>
      </c>
      <c r="E53" s="21" t="s">
        <v>39</v>
      </c>
      <c r="F53" s="21" t="s">
        <v>32</v>
      </c>
      <c r="G53" s="21" t="s">
        <v>21</v>
      </c>
      <c r="H53" s="23" t="s">
        <v>24</v>
      </c>
      <c r="I53" s="22" t="s">
        <v>302</v>
      </c>
      <c r="J53" s="34">
        <v>43209</v>
      </c>
      <c r="K53" s="21">
        <v>15</v>
      </c>
      <c r="L53" s="34">
        <v>43231</v>
      </c>
      <c r="M53" s="35">
        <v>43209</v>
      </c>
      <c r="N53" s="23" t="s">
        <v>40</v>
      </c>
      <c r="O53" s="23"/>
      <c r="P53" s="39"/>
      <c r="Q53" s="22" t="s">
        <v>303</v>
      </c>
      <c r="R53" s="39">
        <v>43229</v>
      </c>
      <c r="S53" s="24" t="s">
        <v>54</v>
      </c>
      <c r="T53" s="36" t="str">
        <f t="shared" ref="T53:T67" ca="1" si="2">IF(L53="","Sin Fecha de vencimiento",IF(R53="",IF(AND(L53&lt;(TODAY()+5),L53&gt;TODAY()),"Próximo a vencer",IF(L53&lt;=TODAY(),"Vencido","")),IF(L53&lt;R53,"Respuesta Extemporanea","Respondido")))</f>
        <v>Respondido</v>
      </c>
      <c r="U53" s="3"/>
      <c r="V53" s="3"/>
      <c r="W53" s="3"/>
      <c r="X53" s="3"/>
    </row>
    <row r="54" spans="1:24" customFormat="1" ht="30" customHeight="1" x14ac:dyDescent="0.25">
      <c r="A54" s="21">
        <v>52</v>
      </c>
      <c r="B54" s="23" t="s">
        <v>317</v>
      </c>
      <c r="C54" s="21" t="s">
        <v>318</v>
      </c>
      <c r="D54" s="23" t="s">
        <v>319</v>
      </c>
      <c r="E54" s="21" t="s">
        <v>30</v>
      </c>
      <c r="F54" s="21" t="s">
        <v>32</v>
      </c>
      <c r="G54" s="21" t="s">
        <v>21</v>
      </c>
      <c r="H54" s="23" t="s">
        <v>24</v>
      </c>
      <c r="I54" s="22" t="s">
        <v>320</v>
      </c>
      <c r="J54" s="34">
        <v>43209</v>
      </c>
      <c r="K54" s="21">
        <v>15</v>
      </c>
      <c r="L54" s="34">
        <v>43231</v>
      </c>
      <c r="M54" s="35">
        <v>43209</v>
      </c>
      <c r="N54" s="23" t="s">
        <v>40</v>
      </c>
      <c r="O54" s="23"/>
      <c r="P54" s="39"/>
      <c r="Q54" s="22"/>
      <c r="R54" s="39"/>
      <c r="S54" s="24" t="s">
        <v>313</v>
      </c>
      <c r="T54" s="36" t="str">
        <f t="shared" ca="1" si="2"/>
        <v>Vencido</v>
      </c>
      <c r="U54" s="3"/>
      <c r="V54" s="3"/>
      <c r="W54" s="3"/>
      <c r="X54" s="3"/>
    </row>
    <row r="55" spans="1:24" customFormat="1" ht="40.5" customHeight="1" x14ac:dyDescent="0.25">
      <c r="A55" s="36">
        <v>53</v>
      </c>
      <c r="B55" s="23" t="s">
        <v>282</v>
      </c>
      <c r="C55" s="21" t="s">
        <v>283</v>
      </c>
      <c r="D55" s="21" t="s">
        <v>284</v>
      </c>
      <c r="E55" s="21" t="s">
        <v>30</v>
      </c>
      <c r="F55" s="21" t="s">
        <v>22</v>
      </c>
      <c r="G55" s="21" t="s">
        <v>23</v>
      </c>
      <c r="H55" s="23" t="s">
        <v>24</v>
      </c>
      <c r="I55" s="22" t="s">
        <v>285</v>
      </c>
      <c r="J55" s="34">
        <v>43210</v>
      </c>
      <c r="K55" s="21">
        <v>10</v>
      </c>
      <c r="L55" s="38">
        <v>43235</v>
      </c>
      <c r="M55" s="35">
        <v>43210</v>
      </c>
      <c r="N55" s="21" t="s">
        <v>286</v>
      </c>
      <c r="O55" s="21" t="s">
        <v>50</v>
      </c>
      <c r="P55" s="34" t="s">
        <v>50</v>
      </c>
      <c r="Q55" s="22" t="s">
        <v>287</v>
      </c>
      <c r="R55" s="39">
        <v>43217</v>
      </c>
      <c r="S55" s="55" t="s">
        <v>288</v>
      </c>
      <c r="T55" s="36" t="str">
        <f t="shared" ca="1" si="2"/>
        <v>Respondido</v>
      </c>
      <c r="U55" s="3"/>
      <c r="V55" s="3"/>
      <c r="W55" s="3"/>
      <c r="X55" s="3"/>
    </row>
    <row r="56" spans="1:24" customFormat="1" ht="48" customHeight="1" x14ac:dyDescent="0.25">
      <c r="A56" s="21">
        <v>54</v>
      </c>
      <c r="B56" s="23" t="s">
        <v>289</v>
      </c>
      <c r="C56" s="21" t="s">
        <v>290</v>
      </c>
      <c r="D56" s="23" t="s">
        <v>291</v>
      </c>
      <c r="E56" s="21" t="s">
        <v>30</v>
      </c>
      <c r="F56" s="21" t="s">
        <v>32</v>
      </c>
      <c r="G56" s="21" t="s">
        <v>21</v>
      </c>
      <c r="H56" s="23" t="s">
        <v>24</v>
      </c>
      <c r="I56" s="22" t="s">
        <v>292</v>
      </c>
      <c r="J56" s="34">
        <v>43210</v>
      </c>
      <c r="K56" s="21">
        <v>15</v>
      </c>
      <c r="L56" s="38">
        <v>43235</v>
      </c>
      <c r="M56" s="35">
        <v>43210</v>
      </c>
      <c r="N56" s="21" t="s">
        <v>40</v>
      </c>
      <c r="O56" s="21" t="s">
        <v>50</v>
      </c>
      <c r="P56" s="34" t="s">
        <v>50</v>
      </c>
      <c r="Q56" s="22" t="s">
        <v>293</v>
      </c>
      <c r="R56" s="39">
        <v>43228</v>
      </c>
      <c r="S56" s="24" t="s">
        <v>49</v>
      </c>
      <c r="T56" s="36" t="str">
        <f t="shared" ca="1" si="2"/>
        <v>Respondido</v>
      </c>
      <c r="U56" s="3"/>
      <c r="V56" s="3"/>
      <c r="W56" s="3"/>
      <c r="X56" s="3"/>
    </row>
    <row r="57" spans="1:24" customFormat="1" ht="53.25" customHeight="1" x14ac:dyDescent="0.25">
      <c r="A57" s="21">
        <v>55</v>
      </c>
      <c r="B57" s="23" t="s">
        <v>304</v>
      </c>
      <c r="C57" s="21" t="s">
        <v>305</v>
      </c>
      <c r="D57" s="33" t="s">
        <v>306</v>
      </c>
      <c r="E57" s="21" t="s">
        <v>30</v>
      </c>
      <c r="F57" s="21" t="s">
        <v>32</v>
      </c>
      <c r="G57" s="21" t="s">
        <v>21</v>
      </c>
      <c r="H57" s="23" t="s">
        <v>24</v>
      </c>
      <c r="I57" s="22" t="s">
        <v>307</v>
      </c>
      <c r="J57" s="34">
        <v>43210</v>
      </c>
      <c r="K57" s="21">
        <v>15</v>
      </c>
      <c r="L57" s="38">
        <v>43235</v>
      </c>
      <c r="M57" s="35">
        <v>43210</v>
      </c>
      <c r="N57" s="23" t="s">
        <v>40</v>
      </c>
      <c r="O57" s="23"/>
      <c r="P57" s="39"/>
      <c r="Q57" s="22" t="s">
        <v>308</v>
      </c>
      <c r="R57" s="39">
        <v>43222</v>
      </c>
      <c r="S57" s="24" t="s">
        <v>309</v>
      </c>
      <c r="T57" s="36" t="str">
        <f t="shared" ca="1" si="2"/>
        <v>Respondido</v>
      </c>
      <c r="U57" s="3"/>
      <c r="V57" s="3"/>
      <c r="W57" s="3"/>
      <c r="X57" s="3"/>
    </row>
    <row r="58" spans="1:24" customFormat="1" ht="30" customHeight="1" x14ac:dyDescent="0.25">
      <c r="A58" s="36">
        <v>56</v>
      </c>
      <c r="B58" s="23" t="s">
        <v>310</v>
      </c>
      <c r="C58" s="21" t="s">
        <v>305</v>
      </c>
      <c r="D58" s="33" t="s">
        <v>311</v>
      </c>
      <c r="E58" s="21" t="s">
        <v>30</v>
      </c>
      <c r="F58" s="21" t="s">
        <v>32</v>
      </c>
      <c r="G58" s="21" t="s">
        <v>21</v>
      </c>
      <c r="H58" s="23" t="s">
        <v>24</v>
      </c>
      <c r="I58" s="22" t="s">
        <v>312</v>
      </c>
      <c r="J58" s="34">
        <v>43210</v>
      </c>
      <c r="K58" s="21">
        <v>15</v>
      </c>
      <c r="L58" s="38">
        <v>43235</v>
      </c>
      <c r="M58" s="35">
        <v>43210</v>
      </c>
      <c r="N58" s="23" t="s">
        <v>40</v>
      </c>
      <c r="O58" s="23"/>
      <c r="P58" s="39"/>
      <c r="Q58" s="22"/>
      <c r="R58" s="39"/>
      <c r="S58" s="24" t="s">
        <v>313</v>
      </c>
      <c r="T58" s="36" t="str">
        <f t="shared" ca="1" si="2"/>
        <v>Vencido</v>
      </c>
      <c r="U58" s="3"/>
      <c r="V58" s="3"/>
      <c r="W58" s="3"/>
      <c r="X58" s="3"/>
    </row>
    <row r="59" spans="1:24" customFormat="1" ht="49.5" customHeight="1" x14ac:dyDescent="0.25">
      <c r="A59" s="21">
        <v>57</v>
      </c>
      <c r="B59" s="23" t="s">
        <v>314</v>
      </c>
      <c r="C59" s="21" t="s">
        <v>48</v>
      </c>
      <c r="D59" s="23" t="s">
        <v>315</v>
      </c>
      <c r="E59" s="21" t="s">
        <v>30</v>
      </c>
      <c r="F59" s="21" t="s">
        <v>32</v>
      </c>
      <c r="G59" s="21" t="s">
        <v>21</v>
      </c>
      <c r="H59" s="23" t="s">
        <v>24</v>
      </c>
      <c r="I59" s="22" t="s">
        <v>316</v>
      </c>
      <c r="J59" s="34">
        <v>43210</v>
      </c>
      <c r="K59" s="21">
        <v>15</v>
      </c>
      <c r="L59" s="38">
        <v>43235</v>
      </c>
      <c r="M59" s="35">
        <v>43210</v>
      </c>
      <c r="N59" s="23" t="s">
        <v>40</v>
      </c>
      <c r="O59" s="23"/>
      <c r="P59" s="39"/>
      <c r="Q59" s="22"/>
      <c r="R59" s="39"/>
      <c r="S59" s="24" t="s">
        <v>313</v>
      </c>
      <c r="T59" s="36" t="str">
        <f t="shared" ca="1" si="2"/>
        <v>Vencido</v>
      </c>
      <c r="U59" s="3"/>
      <c r="V59" s="3"/>
      <c r="W59" s="3"/>
      <c r="X59" s="3"/>
    </row>
    <row r="60" spans="1:24" customFormat="1" ht="45" customHeight="1" x14ac:dyDescent="0.25">
      <c r="A60" s="21">
        <v>58</v>
      </c>
      <c r="B60" s="23" t="s">
        <v>325</v>
      </c>
      <c r="C60" s="21" t="s">
        <v>326</v>
      </c>
      <c r="D60" s="56" t="s">
        <v>327</v>
      </c>
      <c r="E60" s="21" t="s">
        <v>30</v>
      </c>
      <c r="F60" s="21" t="s">
        <v>32</v>
      </c>
      <c r="G60" s="21" t="s">
        <v>21</v>
      </c>
      <c r="H60" s="23" t="s">
        <v>24</v>
      </c>
      <c r="I60" s="22" t="s">
        <v>328</v>
      </c>
      <c r="J60" s="34">
        <v>43210</v>
      </c>
      <c r="K60" s="21">
        <v>15</v>
      </c>
      <c r="L60" s="38">
        <v>43235</v>
      </c>
      <c r="M60" s="35">
        <v>43210</v>
      </c>
      <c r="N60" s="23" t="s">
        <v>40</v>
      </c>
      <c r="O60" s="23" t="s">
        <v>29</v>
      </c>
      <c r="P60" s="45" t="s">
        <v>29</v>
      </c>
      <c r="Q60" s="22"/>
      <c r="R60" s="39"/>
      <c r="S60" s="24" t="s">
        <v>313</v>
      </c>
      <c r="T60" s="36" t="str">
        <f t="shared" ca="1" si="2"/>
        <v>Vencido</v>
      </c>
      <c r="U60" s="3"/>
      <c r="V60" s="3"/>
      <c r="W60" s="3"/>
      <c r="X60" s="3"/>
    </row>
    <row r="61" spans="1:24" ht="33" customHeight="1" x14ac:dyDescent="0.25">
      <c r="A61" s="36">
        <v>59</v>
      </c>
      <c r="B61" s="23" t="s">
        <v>366</v>
      </c>
      <c r="C61" s="21" t="s">
        <v>367</v>
      </c>
      <c r="D61" s="23" t="s">
        <v>368</v>
      </c>
      <c r="E61" s="21" t="s">
        <v>30</v>
      </c>
      <c r="F61" s="21" t="s">
        <v>32</v>
      </c>
      <c r="G61" s="21" t="s">
        <v>21</v>
      </c>
      <c r="H61" s="23" t="s">
        <v>24</v>
      </c>
      <c r="I61" s="22" t="s">
        <v>369</v>
      </c>
      <c r="J61" s="38">
        <v>43210</v>
      </c>
      <c r="K61" s="23">
        <v>15</v>
      </c>
      <c r="L61" s="38">
        <v>43235</v>
      </c>
      <c r="M61" s="38">
        <v>43210</v>
      </c>
      <c r="N61" s="23" t="s">
        <v>35</v>
      </c>
      <c r="O61" s="23"/>
      <c r="P61" s="39"/>
      <c r="Q61" s="22" t="s">
        <v>34</v>
      </c>
      <c r="R61" s="39">
        <v>43227</v>
      </c>
      <c r="S61" s="24" t="s">
        <v>370</v>
      </c>
      <c r="T61" s="36" t="str">
        <f t="shared" ca="1" si="2"/>
        <v>Respondido</v>
      </c>
    </row>
    <row r="62" spans="1:24" ht="36.75" customHeight="1" x14ac:dyDescent="0.25">
      <c r="A62" s="21">
        <v>60</v>
      </c>
      <c r="B62" s="23" t="s">
        <v>371</v>
      </c>
      <c r="C62" s="21" t="s">
        <v>372</v>
      </c>
      <c r="D62" s="21" t="s">
        <v>373</v>
      </c>
      <c r="E62" s="21" t="s">
        <v>41</v>
      </c>
      <c r="F62" s="23" t="s">
        <v>32</v>
      </c>
      <c r="G62" s="21" t="s">
        <v>21</v>
      </c>
      <c r="H62" s="23" t="s">
        <v>24</v>
      </c>
      <c r="I62" s="22" t="s">
        <v>374</v>
      </c>
      <c r="J62" s="43">
        <v>43213</v>
      </c>
      <c r="K62" s="23">
        <v>15</v>
      </c>
      <c r="L62" s="38">
        <v>43236</v>
      </c>
      <c r="M62" s="41">
        <v>43213</v>
      </c>
      <c r="N62" s="23" t="s">
        <v>35</v>
      </c>
      <c r="O62" s="23"/>
      <c r="P62" s="39"/>
      <c r="Q62" s="22" t="s">
        <v>34</v>
      </c>
      <c r="R62" s="39">
        <v>43227</v>
      </c>
      <c r="S62" s="24" t="s">
        <v>370</v>
      </c>
      <c r="T62" s="36" t="str">
        <f t="shared" ca="1" si="2"/>
        <v>Respondido</v>
      </c>
    </row>
    <row r="63" spans="1:24" customFormat="1" ht="76.5" customHeight="1" x14ac:dyDescent="0.25">
      <c r="A63" s="21">
        <v>61</v>
      </c>
      <c r="B63" s="23" t="s">
        <v>349</v>
      </c>
      <c r="C63" s="21" t="s">
        <v>350</v>
      </c>
      <c r="D63" s="37" t="s">
        <v>351</v>
      </c>
      <c r="E63" s="23" t="s">
        <v>30</v>
      </c>
      <c r="F63" s="21" t="s">
        <v>395</v>
      </c>
      <c r="G63" s="23" t="s">
        <v>52</v>
      </c>
      <c r="H63" s="21" t="s">
        <v>353</v>
      </c>
      <c r="I63" s="22" t="s">
        <v>354</v>
      </c>
      <c r="J63" s="38">
        <v>43215</v>
      </c>
      <c r="K63" s="23">
        <v>15</v>
      </c>
      <c r="L63" s="34">
        <v>43238</v>
      </c>
      <c r="M63" s="53">
        <v>43215</v>
      </c>
      <c r="N63" s="23" t="s">
        <v>36</v>
      </c>
      <c r="O63" s="23"/>
      <c r="P63" s="39"/>
      <c r="Q63" s="22" t="s">
        <v>34</v>
      </c>
      <c r="R63" s="34">
        <v>43223</v>
      </c>
      <c r="S63" s="24" t="s">
        <v>355</v>
      </c>
      <c r="T63" s="36" t="str">
        <f t="shared" ca="1" si="2"/>
        <v>Respondido</v>
      </c>
      <c r="U63" s="3"/>
      <c r="V63" s="3"/>
      <c r="W63" s="3"/>
      <c r="X63" s="3"/>
    </row>
    <row r="64" spans="1:24" customFormat="1" ht="34.5" customHeight="1" x14ac:dyDescent="0.25">
      <c r="A64" s="36">
        <v>62</v>
      </c>
      <c r="B64" s="23" t="s">
        <v>401</v>
      </c>
      <c r="C64" s="21" t="s">
        <v>375</v>
      </c>
      <c r="D64" s="23" t="s">
        <v>385</v>
      </c>
      <c r="E64" s="21" t="s">
        <v>43</v>
      </c>
      <c r="F64" s="23" t="s">
        <v>32</v>
      </c>
      <c r="G64" s="21" t="s">
        <v>21</v>
      </c>
      <c r="H64" s="23" t="s">
        <v>24</v>
      </c>
      <c r="I64" s="22" t="s">
        <v>376</v>
      </c>
      <c r="J64" s="38">
        <v>43215</v>
      </c>
      <c r="K64" s="23">
        <v>15</v>
      </c>
      <c r="L64" s="34">
        <v>43238</v>
      </c>
      <c r="M64" s="38">
        <v>43215</v>
      </c>
      <c r="N64" s="23" t="s">
        <v>40</v>
      </c>
      <c r="O64" s="23"/>
      <c r="P64" s="39"/>
      <c r="Q64" s="22"/>
      <c r="R64" s="39"/>
      <c r="S64" s="24"/>
      <c r="T64" s="36" t="str">
        <f t="shared" ca="1" si="2"/>
        <v>Próximo a vencer</v>
      </c>
      <c r="U64" s="3"/>
      <c r="V64" s="3"/>
      <c r="W64" s="3"/>
      <c r="X64" s="3"/>
    </row>
    <row r="65" spans="1:24" customFormat="1" ht="36.75" customHeight="1" x14ac:dyDescent="0.25">
      <c r="A65" s="21">
        <v>63</v>
      </c>
      <c r="B65" s="23" t="s">
        <v>377</v>
      </c>
      <c r="C65" s="23" t="s">
        <v>378</v>
      </c>
      <c r="D65" s="21" t="s">
        <v>384</v>
      </c>
      <c r="E65" s="21" t="s">
        <v>30</v>
      </c>
      <c r="F65" s="21" t="s">
        <v>22</v>
      </c>
      <c r="G65" s="21" t="s">
        <v>23</v>
      </c>
      <c r="H65" s="23" t="s">
        <v>24</v>
      </c>
      <c r="I65" s="22" t="s">
        <v>379</v>
      </c>
      <c r="J65" s="57">
        <v>43215</v>
      </c>
      <c r="K65" s="23">
        <v>15</v>
      </c>
      <c r="L65" s="34">
        <v>43238</v>
      </c>
      <c r="M65" s="57">
        <v>43215</v>
      </c>
      <c r="N65" s="21" t="s">
        <v>387</v>
      </c>
      <c r="O65" s="23"/>
      <c r="P65" s="39"/>
      <c r="Q65" s="22"/>
      <c r="R65" s="39"/>
      <c r="S65" s="24" t="s">
        <v>386</v>
      </c>
      <c r="T65" s="36" t="str">
        <f t="shared" ca="1" si="2"/>
        <v>Próximo a vencer</v>
      </c>
      <c r="U65" s="3"/>
      <c r="V65" s="3"/>
      <c r="W65" s="3"/>
      <c r="X65" s="3"/>
    </row>
    <row r="66" spans="1:24" customFormat="1" ht="82.5" customHeight="1" x14ac:dyDescent="0.25">
      <c r="A66" s="21">
        <v>64</v>
      </c>
      <c r="B66" s="23" t="s">
        <v>356</v>
      </c>
      <c r="C66" s="21" t="s">
        <v>357</v>
      </c>
      <c r="D66" s="33" t="s">
        <v>358</v>
      </c>
      <c r="E66" s="21" t="s">
        <v>30</v>
      </c>
      <c r="F66" s="21" t="s">
        <v>395</v>
      </c>
      <c r="G66" s="23" t="s">
        <v>52</v>
      </c>
      <c r="H66" s="21" t="s">
        <v>353</v>
      </c>
      <c r="I66" s="22" t="s">
        <v>359</v>
      </c>
      <c r="J66" s="58">
        <v>43216</v>
      </c>
      <c r="K66" s="23">
        <v>15</v>
      </c>
      <c r="L66" s="38">
        <v>43217</v>
      </c>
      <c r="M66" s="59">
        <v>43216</v>
      </c>
      <c r="N66" s="23" t="s">
        <v>36</v>
      </c>
      <c r="O66" s="23"/>
      <c r="P66" s="39"/>
      <c r="Q66" s="22" t="s">
        <v>308</v>
      </c>
      <c r="R66" s="39">
        <v>43222</v>
      </c>
      <c r="S66" s="24" t="s">
        <v>360</v>
      </c>
      <c r="T66" s="36" t="str">
        <f t="shared" ca="1" si="2"/>
        <v>Respuesta Extemporanea</v>
      </c>
      <c r="U66" s="3"/>
      <c r="V66" s="3"/>
      <c r="W66" s="3"/>
      <c r="X66" s="3"/>
    </row>
    <row r="67" spans="1:24" customFormat="1" ht="72" customHeight="1" x14ac:dyDescent="0.25">
      <c r="A67" s="36">
        <v>65</v>
      </c>
      <c r="B67" s="23" t="s">
        <v>361</v>
      </c>
      <c r="C67" s="21" t="s">
        <v>362</v>
      </c>
      <c r="D67" s="60" t="s">
        <v>363</v>
      </c>
      <c r="E67" s="21" t="s">
        <v>30</v>
      </c>
      <c r="F67" s="21" t="s">
        <v>395</v>
      </c>
      <c r="G67" s="23" t="s">
        <v>52</v>
      </c>
      <c r="H67" s="21" t="s">
        <v>353</v>
      </c>
      <c r="I67" s="22" t="s">
        <v>364</v>
      </c>
      <c r="J67" s="38">
        <v>43217</v>
      </c>
      <c r="K67" s="23">
        <v>15</v>
      </c>
      <c r="L67" s="38">
        <v>43242</v>
      </c>
      <c r="M67" s="53">
        <v>43217</v>
      </c>
      <c r="N67" s="23" t="s">
        <v>36</v>
      </c>
      <c r="O67" s="23"/>
      <c r="P67" s="39"/>
      <c r="Q67" s="22"/>
      <c r="R67" s="39"/>
      <c r="S67" s="24" t="s">
        <v>365</v>
      </c>
      <c r="T67" s="36" t="str">
        <f t="shared" ca="1" si="2"/>
        <v/>
      </c>
      <c r="U67" s="3"/>
      <c r="V67" s="3"/>
      <c r="W67" s="3"/>
      <c r="X67" s="3"/>
    </row>
    <row r="68" spans="1:24" ht="11.25" x14ac:dyDescent="0.25">
      <c r="M68" s="44"/>
    </row>
    <row r="69" spans="1:24" ht="11.25" x14ac:dyDescent="0.25">
      <c r="M69" s="44"/>
    </row>
    <row r="70" spans="1:24" ht="11.25" x14ac:dyDescent="0.25">
      <c r="M70" s="44"/>
    </row>
    <row r="71" spans="1:24" ht="11.25" x14ac:dyDescent="0.25">
      <c r="M71" s="44"/>
    </row>
    <row r="72" spans="1:24" ht="11.25" x14ac:dyDescent="0.25">
      <c r="M72" s="44"/>
    </row>
    <row r="73" spans="1:24" ht="11.25" x14ac:dyDescent="0.25">
      <c r="M73" s="44"/>
    </row>
    <row r="74" spans="1:24" ht="11.25" x14ac:dyDescent="0.25">
      <c r="M74" s="44"/>
    </row>
    <row r="75" spans="1:24" ht="11.25" x14ac:dyDescent="0.25">
      <c r="M75" s="44"/>
    </row>
    <row r="76" spans="1:24" ht="11.25" x14ac:dyDescent="0.25">
      <c r="M76" s="44"/>
    </row>
    <row r="77" spans="1:24" ht="11.25" x14ac:dyDescent="0.25">
      <c r="M77" s="44"/>
    </row>
    <row r="78" spans="1:24" ht="11.25" x14ac:dyDescent="0.25">
      <c r="M78" s="44"/>
    </row>
    <row r="79" spans="1:24" ht="11.25" x14ac:dyDescent="0.25">
      <c r="M79" s="44"/>
    </row>
    <row r="80" spans="1:24" ht="11.25" x14ac:dyDescent="0.25">
      <c r="M80" s="44"/>
    </row>
    <row r="81" spans="13:13" ht="11.25" x14ac:dyDescent="0.25">
      <c r="M81" s="44"/>
    </row>
    <row r="82" spans="13:13" ht="11.25" x14ac:dyDescent="0.25">
      <c r="M82" s="44"/>
    </row>
    <row r="83" spans="13:13" ht="11.25" x14ac:dyDescent="0.25">
      <c r="M83" s="44"/>
    </row>
    <row r="84" spans="13:13" ht="11.25" x14ac:dyDescent="0.25">
      <c r="M84" s="44"/>
    </row>
    <row r="85" spans="13:13" ht="11.25" x14ac:dyDescent="0.25">
      <c r="M85" s="44"/>
    </row>
    <row r="86" spans="13:13" ht="11.25" x14ac:dyDescent="0.25">
      <c r="M86" s="44"/>
    </row>
    <row r="87" spans="13:13" ht="11.25" x14ac:dyDescent="0.25">
      <c r="M87" s="44"/>
    </row>
    <row r="88" spans="13:13" ht="11.25" x14ac:dyDescent="0.25">
      <c r="M88" s="44"/>
    </row>
    <row r="89" spans="13:13" ht="11.25" x14ac:dyDescent="0.25">
      <c r="M89" s="44"/>
    </row>
    <row r="90" spans="13:13" ht="11.25" x14ac:dyDescent="0.25">
      <c r="M90" s="44"/>
    </row>
    <row r="91" spans="13:13" ht="11.25" x14ac:dyDescent="0.25">
      <c r="M91" s="44"/>
    </row>
    <row r="92" spans="13:13" ht="11.25" x14ac:dyDescent="0.25">
      <c r="M92" s="44"/>
    </row>
    <row r="93" spans="13:13" ht="11.25" x14ac:dyDescent="0.25">
      <c r="M93" s="44"/>
    </row>
    <row r="94" spans="13:13" ht="11.25" x14ac:dyDescent="0.25">
      <c r="M94" s="44"/>
    </row>
    <row r="95" spans="13:13" ht="11.25" x14ac:dyDescent="0.25">
      <c r="M95" s="44"/>
    </row>
    <row r="96" spans="13:13" ht="11.25" x14ac:dyDescent="0.25">
      <c r="M96" s="44"/>
    </row>
    <row r="97" spans="13:13" ht="11.25" x14ac:dyDescent="0.25">
      <c r="M97" s="44"/>
    </row>
    <row r="98" spans="13:13" ht="11.25" x14ac:dyDescent="0.25">
      <c r="M98" s="44"/>
    </row>
    <row r="99" spans="13:13" ht="11.25" x14ac:dyDescent="0.25">
      <c r="M99" s="44"/>
    </row>
    <row r="100" spans="13:13" ht="11.25" x14ac:dyDescent="0.25">
      <c r="M100" s="44"/>
    </row>
    <row r="101" spans="13:13" ht="11.25" x14ac:dyDescent="0.25">
      <c r="M101" s="44"/>
    </row>
    <row r="102" spans="13:13" ht="11.25" x14ac:dyDescent="0.25">
      <c r="M102" s="44"/>
    </row>
    <row r="103" spans="13:13" ht="11.25" x14ac:dyDescent="0.25">
      <c r="M103" s="44"/>
    </row>
    <row r="104" spans="13:13" ht="11.25" x14ac:dyDescent="0.25">
      <c r="M104" s="44"/>
    </row>
    <row r="105" spans="13:13" ht="11.25" x14ac:dyDescent="0.25">
      <c r="M105" s="44"/>
    </row>
    <row r="106" spans="13:13" ht="11.25" x14ac:dyDescent="0.25">
      <c r="M106" s="44"/>
    </row>
    <row r="107" spans="13:13" ht="11.25" x14ac:dyDescent="0.25">
      <c r="M107" s="44"/>
    </row>
    <row r="108" spans="13:13" ht="11.25" x14ac:dyDescent="0.25">
      <c r="M108" s="44"/>
    </row>
    <row r="109" spans="13:13" ht="11.25" x14ac:dyDescent="0.25">
      <c r="M109" s="44"/>
    </row>
    <row r="110" spans="13:13" ht="11.25" x14ac:dyDescent="0.25">
      <c r="M110" s="44"/>
    </row>
    <row r="111" spans="13:13" ht="11.25" x14ac:dyDescent="0.25">
      <c r="M111" s="44"/>
    </row>
    <row r="112" spans="13:13" ht="11.25" x14ac:dyDescent="0.25">
      <c r="M112" s="44"/>
    </row>
    <row r="113" spans="13:13" ht="11.25" x14ac:dyDescent="0.25">
      <c r="M113" s="44"/>
    </row>
    <row r="114" spans="13:13" ht="11.25" x14ac:dyDescent="0.25">
      <c r="M114" s="44"/>
    </row>
    <row r="115" spans="13:13" ht="11.25" x14ac:dyDescent="0.25">
      <c r="M115" s="44"/>
    </row>
    <row r="116" spans="13:13" ht="11.25" x14ac:dyDescent="0.25">
      <c r="M116" s="44"/>
    </row>
    <row r="117" spans="13:13" ht="11.25" x14ac:dyDescent="0.25">
      <c r="M117" s="44"/>
    </row>
    <row r="118" spans="13:13" ht="11.25" x14ac:dyDescent="0.25">
      <c r="M118" s="44"/>
    </row>
    <row r="119" spans="13:13" ht="11.25" x14ac:dyDescent="0.25">
      <c r="M119" s="44"/>
    </row>
    <row r="120" spans="13:13" ht="11.25" x14ac:dyDescent="0.25">
      <c r="M120" s="44"/>
    </row>
    <row r="121" spans="13:13" ht="11.25" x14ac:dyDescent="0.25">
      <c r="M121" s="44"/>
    </row>
    <row r="122" spans="13:13" ht="11.25" x14ac:dyDescent="0.25">
      <c r="M122" s="44"/>
    </row>
    <row r="123" spans="13:13" ht="11.25" x14ac:dyDescent="0.25">
      <c r="M123" s="44"/>
    </row>
    <row r="124" spans="13:13" ht="11.25" x14ac:dyDescent="0.25">
      <c r="M124" s="44"/>
    </row>
    <row r="125" spans="13:13" ht="11.25" x14ac:dyDescent="0.25">
      <c r="M125" s="44"/>
    </row>
    <row r="126" spans="13:13" ht="11.25" x14ac:dyDescent="0.25">
      <c r="M126" s="44"/>
    </row>
    <row r="127" spans="13:13" ht="11.25" x14ac:dyDescent="0.25">
      <c r="M127" s="44"/>
    </row>
    <row r="128" spans="13:13" ht="11.25" x14ac:dyDescent="0.25">
      <c r="M128" s="44"/>
    </row>
    <row r="129" spans="13:13" ht="11.25" x14ac:dyDescent="0.25">
      <c r="M129" s="44"/>
    </row>
    <row r="130" spans="13:13" ht="11.25" x14ac:dyDescent="0.25">
      <c r="M130" s="44"/>
    </row>
    <row r="131" spans="13:13" ht="11.25" x14ac:dyDescent="0.25">
      <c r="M131" s="44"/>
    </row>
    <row r="132" spans="13:13" ht="11.25" x14ac:dyDescent="0.25">
      <c r="M132" s="44"/>
    </row>
    <row r="133" spans="13:13" ht="11.25" x14ac:dyDescent="0.25">
      <c r="M133" s="44"/>
    </row>
    <row r="134" spans="13:13" ht="11.25" x14ac:dyDescent="0.25">
      <c r="M134" s="44"/>
    </row>
    <row r="135" spans="13:13" ht="11.25" x14ac:dyDescent="0.25">
      <c r="M135" s="44"/>
    </row>
    <row r="136" spans="13:13" ht="11.25" x14ac:dyDescent="0.25">
      <c r="M136" s="44"/>
    </row>
    <row r="137" spans="13:13" ht="11.25" x14ac:dyDescent="0.25">
      <c r="M137" s="44"/>
    </row>
    <row r="138" spans="13:13" ht="11.25" x14ac:dyDescent="0.25">
      <c r="M138" s="44"/>
    </row>
    <row r="139" spans="13:13" ht="11.25" x14ac:dyDescent="0.25">
      <c r="M139" s="44"/>
    </row>
    <row r="140" spans="13:13" ht="11.25" x14ac:dyDescent="0.25">
      <c r="M140" s="44"/>
    </row>
    <row r="141" spans="13:13" ht="11.25" x14ac:dyDescent="0.25">
      <c r="M141" s="44"/>
    </row>
    <row r="142" spans="13:13" ht="11.25" x14ac:dyDescent="0.25">
      <c r="M142" s="44"/>
    </row>
    <row r="143" spans="13:13" ht="11.25" x14ac:dyDescent="0.25">
      <c r="M143" s="44"/>
    </row>
    <row r="144" spans="13:13" ht="11.25" x14ac:dyDescent="0.25">
      <c r="M144" s="44"/>
    </row>
    <row r="145" spans="13:13" ht="11.25" x14ac:dyDescent="0.25">
      <c r="M145" s="44"/>
    </row>
    <row r="146" spans="13:13" ht="11.25" x14ac:dyDescent="0.25">
      <c r="M146" s="44"/>
    </row>
    <row r="147" spans="13:13" ht="11.25" x14ac:dyDescent="0.25">
      <c r="M147" s="44"/>
    </row>
    <row r="148" spans="13:13" ht="11.25" x14ac:dyDescent="0.25">
      <c r="M148" s="44"/>
    </row>
    <row r="149" spans="13:13" ht="11.25" x14ac:dyDescent="0.25">
      <c r="M149" s="44"/>
    </row>
    <row r="150" spans="13:13" ht="11.25" x14ac:dyDescent="0.25">
      <c r="M150" s="44"/>
    </row>
    <row r="151" spans="13:13" ht="11.25" x14ac:dyDescent="0.25">
      <c r="M151" s="44"/>
    </row>
    <row r="152" spans="13:13" ht="11.25" x14ac:dyDescent="0.25">
      <c r="M152" s="44"/>
    </row>
    <row r="153" spans="13:13" ht="11.25" x14ac:dyDescent="0.25">
      <c r="M153" s="44"/>
    </row>
    <row r="154" spans="13:13" ht="11.25" x14ac:dyDescent="0.25">
      <c r="M154" s="44"/>
    </row>
    <row r="155" spans="13:13" ht="11.25" x14ac:dyDescent="0.25">
      <c r="M155" s="44"/>
    </row>
    <row r="156" spans="13:13" ht="11.25" x14ac:dyDescent="0.25">
      <c r="M156" s="44"/>
    </row>
    <row r="157" spans="13:13" ht="11.25" x14ac:dyDescent="0.25">
      <c r="M157" s="44"/>
    </row>
    <row r="158" spans="13:13" ht="11.25" x14ac:dyDescent="0.25">
      <c r="M158" s="44"/>
    </row>
    <row r="159" spans="13:13" ht="11.25" x14ac:dyDescent="0.25">
      <c r="M159" s="44"/>
    </row>
    <row r="160" spans="13:13" ht="11.25" x14ac:dyDescent="0.25">
      <c r="M160" s="44"/>
    </row>
    <row r="161" spans="13:13" ht="11.25" x14ac:dyDescent="0.25">
      <c r="M161" s="44"/>
    </row>
    <row r="162" spans="13:13" ht="11.25" x14ac:dyDescent="0.25">
      <c r="M162" s="44"/>
    </row>
    <row r="163" spans="13:13" ht="11.25" x14ac:dyDescent="0.25">
      <c r="M163" s="44"/>
    </row>
    <row r="164" spans="13:13" ht="11.25" x14ac:dyDescent="0.25">
      <c r="M164" s="44"/>
    </row>
    <row r="165" spans="13:13" ht="11.25" x14ac:dyDescent="0.25">
      <c r="M165" s="44"/>
    </row>
    <row r="166" spans="13:13" ht="11.25" x14ac:dyDescent="0.25">
      <c r="M166" s="44"/>
    </row>
    <row r="167" spans="13:13" ht="11.25" x14ac:dyDescent="0.25">
      <c r="M167" s="44"/>
    </row>
    <row r="168" spans="13:13" ht="11.25" x14ac:dyDescent="0.25">
      <c r="M168" s="44"/>
    </row>
    <row r="169" spans="13:13" ht="11.25" x14ac:dyDescent="0.25">
      <c r="M169" s="44"/>
    </row>
    <row r="170" spans="13:13" ht="11.25" x14ac:dyDescent="0.25">
      <c r="M170" s="44"/>
    </row>
    <row r="171" spans="13:13" ht="11.25" x14ac:dyDescent="0.25">
      <c r="M171" s="44"/>
    </row>
    <row r="172" spans="13:13" ht="11.25" x14ac:dyDescent="0.25">
      <c r="M172" s="44"/>
    </row>
    <row r="173" spans="13:13" ht="11.25" x14ac:dyDescent="0.25">
      <c r="M173" s="44"/>
    </row>
    <row r="174" spans="13:13" ht="11.25" x14ac:dyDescent="0.25">
      <c r="M174" s="44"/>
    </row>
    <row r="175" spans="13:13" ht="11.25" x14ac:dyDescent="0.25">
      <c r="M175" s="44"/>
    </row>
    <row r="176" spans="13:13" ht="11.25" x14ac:dyDescent="0.25">
      <c r="M176" s="44"/>
    </row>
    <row r="177" spans="13:13" ht="11.25" x14ac:dyDescent="0.25">
      <c r="M177" s="44"/>
    </row>
    <row r="178" spans="13:13" ht="11.25" x14ac:dyDescent="0.25">
      <c r="M178" s="44"/>
    </row>
    <row r="179" spans="13:13" ht="11.25" x14ac:dyDescent="0.25">
      <c r="M179" s="44"/>
    </row>
    <row r="180" spans="13:13" ht="11.25" x14ac:dyDescent="0.25">
      <c r="M180" s="44"/>
    </row>
    <row r="181" spans="13:13" ht="11.25" x14ac:dyDescent="0.25">
      <c r="M181" s="44"/>
    </row>
    <row r="182" spans="13:13" ht="11.25" x14ac:dyDescent="0.25">
      <c r="M182" s="44"/>
    </row>
    <row r="183" spans="13:13" ht="11.25" x14ac:dyDescent="0.25">
      <c r="M183" s="44"/>
    </row>
    <row r="184" spans="13:13" ht="11.25" x14ac:dyDescent="0.25">
      <c r="M184" s="44"/>
    </row>
    <row r="185" spans="13:13" ht="11.25" x14ac:dyDescent="0.25">
      <c r="M185" s="44"/>
    </row>
    <row r="186" spans="13:13" ht="11.25" x14ac:dyDescent="0.25">
      <c r="M186" s="44"/>
    </row>
    <row r="187" spans="13:13" ht="11.25" x14ac:dyDescent="0.25">
      <c r="M187" s="44"/>
    </row>
    <row r="188" spans="13:13" ht="11.25" x14ac:dyDescent="0.25">
      <c r="M188" s="44"/>
    </row>
    <row r="189" spans="13:13" ht="11.25" x14ac:dyDescent="0.25">
      <c r="M189" s="44"/>
    </row>
    <row r="190" spans="13:13" ht="11.25" x14ac:dyDescent="0.25">
      <c r="M190" s="44"/>
    </row>
    <row r="191" spans="13:13" ht="11.25" x14ac:dyDescent="0.25">
      <c r="M191" s="44"/>
    </row>
    <row r="192" spans="13:13" ht="11.25" x14ac:dyDescent="0.25">
      <c r="M192" s="44"/>
    </row>
    <row r="193" spans="13:13" ht="11.25" x14ac:dyDescent="0.25">
      <c r="M193" s="44"/>
    </row>
    <row r="194" spans="13:13" ht="11.25" x14ac:dyDescent="0.25">
      <c r="M194" s="44"/>
    </row>
    <row r="195" spans="13:13" ht="11.25" x14ac:dyDescent="0.25">
      <c r="M195" s="44"/>
    </row>
    <row r="196" spans="13:13" ht="11.25" x14ac:dyDescent="0.25">
      <c r="M196" s="44"/>
    </row>
    <row r="197" spans="13:13" ht="11.25" x14ac:dyDescent="0.25">
      <c r="M197" s="44"/>
    </row>
    <row r="198" spans="13:13" ht="11.25" x14ac:dyDescent="0.25">
      <c r="M198" s="44"/>
    </row>
    <row r="199" spans="13:13" ht="11.25" x14ac:dyDescent="0.25">
      <c r="M199" s="44"/>
    </row>
    <row r="200" spans="13:13" ht="11.25" x14ac:dyDescent="0.25">
      <c r="M200" s="44"/>
    </row>
    <row r="201" spans="13:13" ht="11.25" x14ac:dyDescent="0.25">
      <c r="M201" s="44"/>
    </row>
    <row r="202" spans="13:13" ht="11.25" x14ac:dyDescent="0.25">
      <c r="M202" s="44"/>
    </row>
    <row r="203" spans="13:13" ht="11.25" x14ac:dyDescent="0.25">
      <c r="M203" s="44"/>
    </row>
    <row r="204" spans="13:13" ht="11.25" x14ac:dyDescent="0.25">
      <c r="M204" s="44"/>
    </row>
    <row r="205" spans="13:13" ht="11.25" x14ac:dyDescent="0.25">
      <c r="M205" s="44"/>
    </row>
    <row r="206" spans="13:13" ht="11.25" x14ac:dyDescent="0.25">
      <c r="M206" s="44"/>
    </row>
    <row r="207" spans="13:13" ht="11.25" x14ac:dyDescent="0.25">
      <c r="M207" s="44"/>
    </row>
    <row r="208" spans="13:13" ht="11.25" x14ac:dyDescent="0.25">
      <c r="M208" s="44"/>
    </row>
    <row r="209" spans="13:13" ht="11.25" x14ac:dyDescent="0.25">
      <c r="M209" s="44"/>
    </row>
    <row r="210" spans="13:13" ht="11.25" x14ac:dyDescent="0.25">
      <c r="M210" s="44"/>
    </row>
    <row r="211" spans="13:13" ht="11.25" x14ac:dyDescent="0.25">
      <c r="M211" s="44"/>
    </row>
    <row r="212" spans="13:13" ht="11.25" x14ac:dyDescent="0.25">
      <c r="M212" s="44"/>
    </row>
    <row r="213" spans="13:13" ht="11.25" x14ac:dyDescent="0.25">
      <c r="M213" s="44"/>
    </row>
    <row r="214" spans="13:13" ht="11.25" x14ac:dyDescent="0.25">
      <c r="M214" s="44"/>
    </row>
    <row r="215" spans="13:13" ht="11.25" x14ac:dyDescent="0.25">
      <c r="M215" s="44"/>
    </row>
    <row r="216" spans="13:13" ht="11.25" x14ac:dyDescent="0.25">
      <c r="M216" s="44"/>
    </row>
    <row r="217" spans="13:13" ht="11.25" x14ac:dyDescent="0.25">
      <c r="M217" s="44"/>
    </row>
    <row r="218" spans="13:13" ht="11.25" x14ac:dyDescent="0.25">
      <c r="M218" s="44"/>
    </row>
    <row r="219" spans="13:13" ht="11.25" x14ac:dyDescent="0.25">
      <c r="M219" s="44"/>
    </row>
    <row r="220" spans="13:13" ht="11.25" x14ac:dyDescent="0.25">
      <c r="M220" s="44"/>
    </row>
    <row r="221" spans="13:13" ht="11.25" x14ac:dyDescent="0.25">
      <c r="M221" s="44"/>
    </row>
    <row r="222" spans="13:13" ht="11.25" x14ac:dyDescent="0.25">
      <c r="M222" s="44"/>
    </row>
    <row r="223" spans="13:13" ht="11.25" x14ac:dyDescent="0.25">
      <c r="M223" s="44"/>
    </row>
    <row r="224" spans="13:13" ht="11.25" x14ac:dyDescent="0.25">
      <c r="M224" s="44"/>
    </row>
    <row r="225" spans="13:13" ht="11.25" x14ac:dyDescent="0.25">
      <c r="M225" s="44"/>
    </row>
    <row r="226" spans="13:13" ht="11.25" x14ac:dyDescent="0.25">
      <c r="M226" s="44"/>
    </row>
    <row r="227" spans="13:13" ht="11.25" x14ac:dyDescent="0.25">
      <c r="M227" s="44"/>
    </row>
    <row r="228" spans="13:13" ht="11.25" x14ac:dyDescent="0.25">
      <c r="M228" s="44"/>
    </row>
    <row r="229" spans="13:13" ht="11.25" x14ac:dyDescent="0.25">
      <c r="M229" s="44"/>
    </row>
    <row r="230" spans="13:13" ht="11.25" x14ac:dyDescent="0.25">
      <c r="M230" s="44"/>
    </row>
    <row r="231" spans="13:13" ht="11.25" x14ac:dyDescent="0.25">
      <c r="M231" s="44"/>
    </row>
    <row r="232" spans="13:13" ht="11.25" x14ac:dyDescent="0.25">
      <c r="M232" s="44"/>
    </row>
    <row r="233" spans="13:13" ht="11.25" x14ac:dyDescent="0.25">
      <c r="M233" s="44"/>
    </row>
    <row r="234" spans="13:13" ht="11.25" x14ac:dyDescent="0.25">
      <c r="M234" s="44"/>
    </row>
    <row r="235" spans="13:13" ht="11.25" x14ac:dyDescent="0.25">
      <c r="M235" s="44"/>
    </row>
    <row r="236" spans="13:13" ht="11.25" x14ac:dyDescent="0.25">
      <c r="M236" s="44"/>
    </row>
    <row r="237" spans="13:13" ht="11.25" x14ac:dyDescent="0.25">
      <c r="M237" s="44"/>
    </row>
    <row r="238" spans="13:13" ht="11.25" x14ac:dyDescent="0.25">
      <c r="M238" s="44"/>
    </row>
    <row r="239" spans="13:13" ht="11.25" x14ac:dyDescent="0.25">
      <c r="M239" s="44"/>
    </row>
    <row r="240" spans="13:13" ht="11.25" x14ac:dyDescent="0.25">
      <c r="M240" s="44"/>
    </row>
    <row r="241" spans="13:13" ht="11.25" x14ac:dyDescent="0.25">
      <c r="M241" s="44"/>
    </row>
    <row r="242" spans="13:13" ht="11.25" x14ac:dyDescent="0.25">
      <c r="M242" s="44"/>
    </row>
    <row r="243" spans="13:13" ht="11.25" x14ac:dyDescent="0.25">
      <c r="M243" s="44"/>
    </row>
    <row r="244" spans="13:13" ht="11.25" x14ac:dyDescent="0.25">
      <c r="M244" s="44"/>
    </row>
    <row r="245" spans="13:13" ht="11.25" x14ac:dyDescent="0.25">
      <c r="M245" s="44"/>
    </row>
    <row r="246" spans="13:13" ht="11.25" x14ac:dyDescent="0.25">
      <c r="M246" s="44"/>
    </row>
    <row r="247" spans="13:13" ht="11.25" x14ac:dyDescent="0.25">
      <c r="M247" s="44"/>
    </row>
    <row r="248" spans="13:13" ht="11.25" x14ac:dyDescent="0.25">
      <c r="M248" s="44"/>
    </row>
    <row r="249" spans="13:13" ht="11.25" x14ac:dyDescent="0.25">
      <c r="M249" s="44"/>
    </row>
    <row r="250" spans="13:13" ht="11.25" x14ac:dyDescent="0.25">
      <c r="M250" s="44"/>
    </row>
    <row r="251" spans="13:13" ht="11.25" x14ac:dyDescent="0.25">
      <c r="M251" s="44"/>
    </row>
    <row r="252" spans="13:13" ht="11.25" x14ac:dyDescent="0.25">
      <c r="M252" s="44"/>
    </row>
    <row r="253" spans="13:13" ht="11.25" x14ac:dyDescent="0.25">
      <c r="M253" s="44"/>
    </row>
    <row r="254" spans="13:13" ht="11.25" x14ac:dyDescent="0.25">
      <c r="M254" s="44"/>
    </row>
    <row r="255" spans="13:13" ht="11.25" x14ac:dyDescent="0.25">
      <c r="M255" s="44"/>
    </row>
    <row r="256" spans="13:13" ht="11.25" x14ac:dyDescent="0.25">
      <c r="M256" s="44"/>
    </row>
    <row r="257" spans="13:13" ht="11.25" x14ac:dyDescent="0.25">
      <c r="M257" s="44"/>
    </row>
    <row r="258" spans="13:13" ht="11.25" x14ac:dyDescent="0.25">
      <c r="M258" s="44"/>
    </row>
    <row r="259" spans="13:13" ht="11.25" x14ac:dyDescent="0.25">
      <c r="M259" s="44"/>
    </row>
    <row r="260" spans="13:13" ht="11.25" x14ac:dyDescent="0.25">
      <c r="M260" s="44"/>
    </row>
    <row r="261" spans="13:13" ht="11.25" x14ac:dyDescent="0.25">
      <c r="M261" s="44"/>
    </row>
    <row r="262" spans="13:13" ht="11.25" x14ac:dyDescent="0.25">
      <c r="M262" s="44"/>
    </row>
    <row r="263" spans="13:13" ht="11.25" x14ac:dyDescent="0.25">
      <c r="M263" s="44"/>
    </row>
    <row r="264" spans="13:13" ht="11.25" x14ac:dyDescent="0.25">
      <c r="M264" s="44"/>
    </row>
    <row r="265" spans="13:13" ht="11.25" x14ac:dyDescent="0.25">
      <c r="M265" s="44"/>
    </row>
    <row r="266" spans="13:13" ht="11.25" x14ac:dyDescent="0.25">
      <c r="M266" s="44"/>
    </row>
    <row r="267" spans="13:13" ht="11.25" x14ac:dyDescent="0.25">
      <c r="M267" s="44"/>
    </row>
    <row r="268" spans="13:13" ht="11.25" x14ac:dyDescent="0.25">
      <c r="M268" s="44"/>
    </row>
    <row r="269" spans="13:13" ht="11.25" x14ac:dyDescent="0.25">
      <c r="M269" s="44"/>
    </row>
    <row r="270" spans="13:13" ht="11.25" x14ac:dyDescent="0.25">
      <c r="M270" s="44"/>
    </row>
    <row r="271" spans="13:13" ht="11.25" x14ac:dyDescent="0.25">
      <c r="M271" s="44"/>
    </row>
    <row r="272" spans="13:13" ht="11.25" x14ac:dyDescent="0.25">
      <c r="M272" s="44"/>
    </row>
    <row r="273" spans="13:13" ht="11.25" x14ac:dyDescent="0.25">
      <c r="M273" s="44"/>
    </row>
    <row r="274" spans="13:13" ht="11.25" x14ac:dyDescent="0.25">
      <c r="M274" s="44"/>
    </row>
    <row r="275" spans="13:13" ht="11.25" x14ac:dyDescent="0.25">
      <c r="M275" s="44"/>
    </row>
    <row r="276" spans="13:13" ht="11.25" x14ac:dyDescent="0.25">
      <c r="M276" s="44"/>
    </row>
    <row r="277" spans="13:13" ht="11.25" x14ac:dyDescent="0.25">
      <c r="M277" s="44"/>
    </row>
    <row r="278" spans="13:13" ht="11.25" x14ac:dyDescent="0.25">
      <c r="M278" s="44"/>
    </row>
    <row r="279" spans="13:13" ht="11.25" x14ac:dyDescent="0.25">
      <c r="M279" s="44"/>
    </row>
    <row r="280" spans="13:13" ht="11.25" x14ac:dyDescent="0.25">
      <c r="M280" s="44"/>
    </row>
    <row r="281" spans="13:13" ht="11.25" x14ac:dyDescent="0.25">
      <c r="M281" s="44"/>
    </row>
    <row r="282" spans="13:13" ht="11.25" x14ac:dyDescent="0.25">
      <c r="M282" s="44"/>
    </row>
    <row r="283" spans="13:13" ht="11.25" x14ac:dyDescent="0.25">
      <c r="M283" s="44"/>
    </row>
    <row r="284" spans="13:13" ht="11.25" x14ac:dyDescent="0.25">
      <c r="M284" s="44"/>
    </row>
    <row r="285" spans="13:13" ht="11.25" x14ac:dyDescent="0.25">
      <c r="M285" s="44"/>
    </row>
    <row r="286" spans="13:13" ht="11.25" x14ac:dyDescent="0.25">
      <c r="M286" s="44"/>
    </row>
    <row r="287" spans="13:13" ht="11.25" x14ac:dyDescent="0.25">
      <c r="M287" s="44"/>
    </row>
    <row r="288" spans="13:13" ht="11.25" x14ac:dyDescent="0.25">
      <c r="M288" s="44"/>
    </row>
    <row r="289" spans="13:13" ht="11.25" x14ac:dyDescent="0.25">
      <c r="M289" s="44"/>
    </row>
    <row r="290" spans="13:13" ht="11.25" x14ac:dyDescent="0.25">
      <c r="M290" s="44"/>
    </row>
    <row r="291" spans="13:13" ht="11.25" x14ac:dyDescent="0.25">
      <c r="M291" s="44"/>
    </row>
    <row r="292" spans="13:13" ht="11.25" x14ac:dyDescent="0.25">
      <c r="M292" s="44"/>
    </row>
    <row r="293" spans="13:13" ht="11.25" x14ac:dyDescent="0.25">
      <c r="M293" s="44"/>
    </row>
    <row r="294" spans="13:13" ht="11.25" x14ac:dyDescent="0.25">
      <c r="M294" s="44"/>
    </row>
    <row r="295" spans="13:13" ht="11.25" x14ac:dyDescent="0.25">
      <c r="M295" s="44"/>
    </row>
    <row r="296" spans="13:13" ht="11.25" x14ac:dyDescent="0.25">
      <c r="M296" s="44"/>
    </row>
    <row r="297" spans="13:13" ht="11.25" x14ac:dyDescent="0.25">
      <c r="M297" s="44"/>
    </row>
    <row r="298" spans="13:13" ht="11.25" x14ac:dyDescent="0.25">
      <c r="M298" s="44"/>
    </row>
    <row r="299" spans="13:13" ht="11.25" x14ac:dyDescent="0.25">
      <c r="M299" s="44"/>
    </row>
    <row r="300" spans="13:13" ht="11.25" x14ac:dyDescent="0.25">
      <c r="M300" s="44"/>
    </row>
    <row r="301" spans="13:13" ht="11.25" x14ac:dyDescent="0.25">
      <c r="M301" s="44"/>
    </row>
    <row r="302" spans="13:13" ht="11.25" x14ac:dyDescent="0.25">
      <c r="M302" s="44"/>
    </row>
    <row r="303" spans="13:13" ht="11.25" x14ac:dyDescent="0.25">
      <c r="M303" s="44"/>
    </row>
    <row r="304" spans="13:13" ht="11.25" x14ac:dyDescent="0.25">
      <c r="M304" s="44"/>
    </row>
    <row r="305" spans="13:13" ht="11.25" x14ac:dyDescent="0.25">
      <c r="M305" s="44"/>
    </row>
    <row r="306" spans="13:13" ht="11.25" x14ac:dyDescent="0.25">
      <c r="M306" s="44"/>
    </row>
    <row r="307" spans="13:13" ht="11.25" x14ac:dyDescent="0.25">
      <c r="M307" s="44"/>
    </row>
    <row r="308" spans="13:13" ht="11.25" x14ac:dyDescent="0.25">
      <c r="M308" s="44"/>
    </row>
    <row r="309" spans="13:13" ht="11.25" x14ac:dyDescent="0.25">
      <c r="M309" s="44"/>
    </row>
    <row r="310" spans="13:13" ht="11.25" x14ac:dyDescent="0.25">
      <c r="M310" s="44"/>
    </row>
    <row r="311" spans="13:13" ht="11.25" x14ac:dyDescent="0.25">
      <c r="M311" s="44"/>
    </row>
    <row r="312" spans="13:13" ht="11.25" x14ac:dyDescent="0.25">
      <c r="M312" s="44"/>
    </row>
    <row r="313" spans="13:13" ht="11.25" x14ac:dyDescent="0.25">
      <c r="M313" s="44"/>
    </row>
    <row r="314" spans="13:13" ht="11.25" x14ac:dyDescent="0.25">
      <c r="M314" s="44"/>
    </row>
    <row r="315" spans="13:13" ht="11.25" x14ac:dyDescent="0.25">
      <c r="M315" s="44"/>
    </row>
    <row r="316" spans="13:13" ht="11.25" x14ac:dyDescent="0.25">
      <c r="M316" s="44"/>
    </row>
    <row r="317" spans="13:13" ht="11.25" x14ac:dyDescent="0.25">
      <c r="M317" s="44"/>
    </row>
    <row r="318" spans="13:13" ht="11.25" x14ac:dyDescent="0.25">
      <c r="M318" s="44"/>
    </row>
    <row r="319" spans="13:13" ht="11.25" x14ac:dyDescent="0.25">
      <c r="M319" s="44"/>
    </row>
    <row r="320" spans="13:13" ht="11.25" x14ac:dyDescent="0.25">
      <c r="M320" s="44"/>
    </row>
    <row r="321" spans="13:13" ht="11.25" x14ac:dyDescent="0.25">
      <c r="M321" s="44"/>
    </row>
    <row r="322" spans="13:13" ht="11.25" x14ac:dyDescent="0.25">
      <c r="M322" s="44"/>
    </row>
    <row r="323" spans="13:13" ht="11.25" x14ac:dyDescent="0.25">
      <c r="M323" s="44"/>
    </row>
    <row r="324" spans="13:13" ht="11.25" x14ac:dyDescent="0.25">
      <c r="M324" s="44"/>
    </row>
    <row r="325" spans="13:13" ht="11.25" x14ac:dyDescent="0.25">
      <c r="M325" s="44"/>
    </row>
    <row r="326" spans="13:13" ht="11.25" x14ac:dyDescent="0.25">
      <c r="M326" s="44"/>
    </row>
    <row r="327" spans="13:13" ht="11.25" x14ac:dyDescent="0.25">
      <c r="M327" s="44"/>
    </row>
    <row r="328" spans="13:13" ht="11.25" x14ac:dyDescent="0.25">
      <c r="M328" s="44"/>
    </row>
    <row r="329" spans="13:13" ht="11.25" x14ac:dyDescent="0.25">
      <c r="M329" s="44"/>
    </row>
    <row r="330" spans="13:13" ht="11.25" x14ac:dyDescent="0.25">
      <c r="M330" s="44"/>
    </row>
    <row r="331" spans="13:13" ht="11.25" x14ac:dyDescent="0.25">
      <c r="M331" s="44"/>
    </row>
    <row r="332" spans="13:13" ht="11.25" x14ac:dyDescent="0.25">
      <c r="M332" s="44"/>
    </row>
    <row r="333" spans="13:13" ht="11.25" x14ac:dyDescent="0.25">
      <c r="M333" s="44"/>
    </row>
    <row r="334" spans="13:13" ht="11.25" x14ac:dyDescent="0.25">
      <c r="M334" s="44"/>
    </row>
    <row r="335" spans="13:13" ht="11.25" x14ac:dyDescent="0.25">
      <c r="M335" s="44"/>
    </row>
    <row r="336" spans="13:13" ht="11.25" x14ac:dyDescent="0.25">
      <c r="M336" s="44"/>
    </row>
    <row r="337" spans="13:13" ht="11.25" x14ac:dyDescent="0.25">
      <c r="M337" s="44"/>
    </row>
    <row r="338" spans="13:13" ht="11.25" x14ac:dyDescent="0.25">
      <c r="M338" s="44"/>
    </row>
    <row r="339" spans="13:13" ht="11.25" x14ac:dyDescent="0.25">
      <c r="M339" s="44"/>
    </row>
    <row r="340" spans="13:13" ht="11.25" x14ac:dyDescent="0.25">
      <c r="M340" s="44"/>
    </row>
    <row r="341" spans="13:13" ht="11.25" x14ac:dyDescent="0.25">
      <c r="M341" s="44"/>
    </row>
    <row r="342" spans="13:13" ht="11.25" x14ac:dyDescent="0.25">
      <c r="M342" s="44"/>
    </row>
    <row r="343" spans="13:13" ht="11.25" x14ac:dyDescent="0.25">
      <c r="M343" s="44"/>
    </row>
    <row r="344" spans="13:13" ht="11.25" x14ac:dyDescent="0.25">
      <c r="M344" s="44"/>
    </row>
    <row r="345" spans="13:13" ht="11.25" x14ac:dyDescent="0.25">
      <c r="M345" s="44"/>
    </row>
    <row r="346" spans="13:13" ht="11.25" x14ac:dyDescent="0.25">
      <c r="M346" s="44"/>
    </row>
    <row r="347" spans="13:13" ht="11.25" x14ac:dyDescent="0.25">
      <c r="M347" s="44"/>
    </row>
    <row r="348" spans="13:13" ht="11.25" x14ac:dyDescent="0.25">
      <c r="M348" s="44"/>
    </row>
    <row r="349" spans="13:13" ht="11.25" x14ac:dyDescent="0.25">
      <c r="M349" s="44"/>
    </row>
    <row r="350" spans="13:13" ht="11.25" x14ac:dyDescent="0.25">
      <c r="M350" s="44"/>
    </row>
    <row r="351" spans="13:13" ht="11.25" x14ac:dyDescent="0.25">
      <c r="M351" s="44"/>
    </row>
    <row r="352" spans="13:13" ht="11.25" x14ac:dyDescent="0.25">
      <c r="M352" s="44"/>
    </row>
    <row r="353" spans="13:13" ht="11.25" x14ac:dyDescent="0.25">
      <c r="M353" s="44"/>
    </row>
    <row r="354" spans="13:13" ht="11.25" x14ac:dyDescent="0.25">
      <c r="M354" s="44"/>
    </row>
    <row r="355" spans="13:13" ht="11.25" x14ac:dyDescent="0.25">
      <c r="M355" s="44"/>
    </row>
    <row r="356" spans="13:13" ht="11.25" x14ac:dyDescent="0.25">
      <c r="M356" s="44"/>
    </row>
    <row r="357" spans="13:13" ht="11.25" x14ac:dyDescent="0.25">
      <c r="M357" s="44"/>
    </row>
    <row r="358" spans="13:13" ht="11.25" x14ac:dyDescent="0.25">
      <c r="M358" s="44"/>
    </row>
    <row r="359" spans="13:13" ht="11.25" x14ac:dyDescent="0.25">
      <c r="M359" s="44"/>
    </row>
    <row r="360" spans="13:13" ht="11.25" x14ac:dyDescent="0.25">
      <c r="M360" s="44"/>
    </row>
    <row r="361" spans="13:13" ht="11.25" x14ac:dyDescent="0.25">
      <c r="M361" s="44"/>
    </row>
    <row r="362" spans="13:13" ht="11.25" x14ac:dyDescent="0.25">
      <c r="M362" s="44"/>
    </row>
    <row r="363" spans="13:13" ht="11.25" x14ac:dyDescent="0.25">
      <c r="M363" s="44"/>
    </row>
    <row r="364" spans="13:13" ht="11.25" x14ac:dyDescent="0.25">
      <c r="M364" s="44"/>
    </row>
    <row r="365" spans="13:13" ht="11.25" x14ac:dyDescent="0.25">
      <c r="M365" s="44"/>
    </row>
    <row r="366" spans="13:13" ht="11.25" x14ac:dyDescent="0.25">
      <c r="M366" s="44"/>
    </row>
    <row r="367" spans="13:13" ht="11.25" x14ac:dyDescent="0.25">
      <c r="M367" s="44"/>
    </row>
    <row r="368" spans="13:13" ht="11.25" x14ac:dyDescent="0.25">
      <c r="M368" s="44"/>
    </row>
    <row r="369" spans="13:13" ht="11.25" x14ac:dyDescent="0.25">
      <c r="M369" s="44"/>
    </row>
    <row r="370" spans="13:13" ht="11.25" x14ac:dyDescent="0.25">
      <c r="M370" s="44"/>
    </row>
    <row r="371" spans="13:13" ht="11.25" x14ac:dyDescent="0.25">
      <c r="M371" s="44"/>
    </row>
    <row r="372" spans="13:13" ht="11.25" x14ac:dyDescent="0.25">
      <c r="M372" s="44"/>
    </row>
    <row r="373" spans="13:13" ht="11.25" x14ac:dyDescent="0.25">
      <c r="M373" s="44"/>
    </row>
    <row r="374" spans="13:13" ht="11.25" x14ac:dyDescent="0.25">
      <c r="M374" s="44"/>
    </row>
    <row r="375" spans="13:13" ht="11.25" x14ac:dyDescent="0.25">
      <c r="M375" s="44"/>
    </row>
    <row r="376" spans="13:13" ht="11.25" x14ac:dyDescent="0.25">
      <c r="M376" s="44"/>
    </row>
    <row r="377" spans="13:13" ht="11.25" x14ac:dyDescent="0.25">
      <c r="M377" s="44"/>
    </row>
    <row r="378" spans="13:13" ht="11.25" x14ac:dyDescent="0.25">
      <c r="M378" s="44"/>
    </row>
    <row r="379" spans="13:13" ht="11.25" x14ac:dyDescent="0.25">
      <c r="M379" s="44"/>
    </row>
    <row r="380" spans="13:13" ht="11.25" x14ac:dyDescent="0.25">
      <c r="M380" s="44"/>
    </row>
    <row r="381" spans="13:13" ht="11.25" x14ac:dyDescent="0.25">
      <c r="M381" s="44"/>
    </row>
    <row r="382" spans="13:13" ht="11.25" x14ac:dyDescent="0.25">
      <c r="M382" s="44"/>
    </row>
    <row r="383" spans="13:13" ht="11.25" x14ac:dyDescent="0.25">
      <c r="M383" s="44"/>
    </row>
    <row r="384" spans="13:13" ht="11.25" x14ac:dyDescent="0.25">
      <c r="M384" s="44"/>
    </row>
    <row r="385" spans="13:13" ht="11.25" x14ac:dyDescent="0.25">
      <c r="M385" s="44"/>
    </row>
    <row r="386" spans="13:13" ht="11.25" x14ac:dyDescent="0.25">
      <c r="M386" s="44"/>
    </row>
    <row r="387" spans="13:13" ht="11.25" x14ac:dyDescent="0.25">
      <c r="M387" s="44"/>
    </row>
    <row r="388" spans="13:13" ht="11.25" x14ac:dyDescent="0.25">
      <c r="M388" s="44"/>
    </row>
    <row r="389" spans="13:13" ht="11.25" x14ac:dyDescent="0.25">
      <c r="M389" s="44"/>
    </row>
    <row r="390" spans="13:13" ht="11.25" x14ac:dyDescent="0.25">
      <c r="M390" s="44"/>
    </row>
    <row r="391" spans="13:13" ht="11.25" x14ac:dyDescent="0.25">
      <c r="M391" s="44"/>
    </row>
    <row r="392" spans="13:13" ht="11.25" x14ac:dyDescent="0.25">
      <c r="M392" s="44"/>
    </row>
    <row r="393" spans="13:13" ht="11.25" x14ac:dyDescent="0.25">
      <c r="M393" s="44"/>
    </row>
    <row r="394" spans="13:13" ht="11.25" x14ac:dyDescent="0.25">
      <c r="M394" s="44"/>
    </row>
    <row r="395" spans="13:13" ht="11.25" x14ac:dyDescent="0.25">
      <c r="M395" s="44"/>
    </row>
    <row r="396" spans="13:13" ht="11.25" x14ac:dyDescent="0.25">
      <c r="M396" s="44"/>
    </row>
    <row r="397" spans="13:13" ht="11.25" x14ac:dyDescent="0.25">
      <c r="M397" s="44"/>
    </row>
    <row r="398" spans="13:13" ht="11.25" x14ac:dyDescent="0.25">
      <c r="M398" s="44"/>
    </row>
    <row r="399" spans="13:13" ht="11.25" x14ac:dyDescent="0.25">
      <c r="M399" s="44"/>
    </row>
    <row r="400" spans="13:13" ht="11.25" x14ac:dyDescent="0.25">
      <c r="M400" s="44"/>
    </row>
    <row r="401" spans="13:13" ht="11.25" x14ac:dyDescent="0.25">
      <c r="M401" s="44"/>
    </row>
    <row r="402" spans="13:13" ht="11.25" x14ac:dyDescent="0.25">
      <c r="M402" s="44"/>
    </row>
    <row r="403" spans="13:13" ht="11.25" x14ac:dyDescent="0.25">
      <c r="M403" s="44"/>
    </row>
    <row r="404" spans="13:13" ht="11.25" x14ac:dyDescent="0.25">
      <c r="M404" s="44"/>
    </row>
    <row r="405" spans="13:13" ht="11.25" x14ac:dyDescent="0.25">
      <c r="M405" s="44"/>
    </row>
    <row r="406" spans="13:13" ht="11.25" x14ac:dyDescent="0.25">
      <c r="M406" s="44"/>
    </row>
    <row r="407" spans="13:13" ht="11.25" x14ac:dyDescent="0.25">
      <c r="M407" s="44"/>
    </row>
    <row r="408" spans="13:13" ht="11.25" x14ac:dyDescent="0.25">
      <c r="M408" s="44"/>
    </row>
    <row r="409" spans="13:13" ht="11.25" x14ac:dyDescent="0.25">
      <c r="M409" s="44"/>
    </row>
    <row r="410" spans="13:13" ht="11.25" x14ac:dyDescent="0.25">
      <c r="M410" s="44"/>
    </row>
    <row r="411" spans="13:13" ht="11.25" x14ac:dyDescent="0.25">
      <c r="M411" s="44"/>
    </row>
    <row r="412" spans="13:13" ht="11.25" x14ac:dyDescent="0.25">
      <c r="M412" s="44"/>
    </row>
    <row r="413" spans="13:13" ht="11.25" x14ac:dyDescent="0.25">
      <c r="M413" s="44"/>
    </row>
    <row r="414" spans="13:13" ht="11.25" x14ac:dyDescent="0.25">
      <c r="M414" s="44"/>
    </row>
    <row r="415" spans="13:13" ht="11.25" x14ac:dyDescent="0.25">
      <c r="M415" s="44"/>
    </row>
    <row r="416" spans="13:13" ht="11.25" x14ac:dyDescent="0.25">
      <c r="M416" s="44"/>
    </row>
    <row r="417" spans="13:13" ht="11.25" x14ac:dyDescent="0.25">
      <c r="M417" s="44"/>
    </row>
    <row r="418" spans="13:13" ht="11.25" x14ac:dyDescent="0.25">
      <c r="M418" s="44"/>
    </row>
    <row r="419" spans="13:13" ht="11.25" x14ac:dyDescent="0.25">
      <c r="M419" s="44"/>
    </row>
    <row r="420" spans="13:13" ht="11.25" x14ac:dyDescent="0.25">
      <c r="M420" s="44"/>
    </row>
    <row r="421" spans="13:13" ht="11.25" x14ac:dyDescent="0.25">
      <c r="M421" s="44"/>
    </row>
    <row r="422" spans="13:13" ht="11.25" x14ac:dyDescent="0.25">
      <c r="M422" s="44"/>
    </row>
    <row r="423" spans="13:13" ht="11.25" x14ac:dyDescent="0.25">
      <c r="M423" s="44"/>
    </row>
    <row r="424" spans="13:13" ht="11.25" x14ac:dyDescent="0.25">
      <c r="M424" s="44"/>
    </row>
    <row r="425" spans="13:13" ht="11.25" x14ac:dyDescent="0.25">
      <c r="M425" s="44"/>
    </row>
    <row r="426" spans="13:13" ht="11.25" x14ac:dyDescent="0.25">
      <c r="M426" s="44"/>
    </row>
    <row r="427" spans="13:13" ht="11.25" x14ac:dyDescent="0.25">
      <c r="M427" s="44"/>
    </row>
    <row r="428" spans="13:13" ht="11.25" x14ac:dyDescent="0.25">
      <c r="M428" s="44"/>
    </row>
    <row r="429" spans="13:13" ht="11.25" x14ac:dyDescent="0.25">
      <c r="M429" s="44"/>
    </row>
    <row r="430" spans="13:13" ht="11.25" x14ac:dyDescent="0.25">
      <c r="M430" s="44"/>
    </row>
    <row r="431" spans="13:13" ht="11.25" x14ac:dyDescent="0.25">
      <c r="M431" s="44"/>
    </row>
    <row r="432" spans="13:13" ht="11.25" x14ac:dyDescent="0.25">
      <c r="M432" s="44"/>
    </row>
    <row r="433" spans="13:13" ht="11.25" x14ac:dyDescent="0.25">
      <c r="M433" s="44"/>
    </row>
    <row r="434" spans="13:13" ht="11.25" x14ac:dyDescent="0.25">
      <c r="M434" s="44"/>
    </row>
    <row r="435" spans="13:13" ht="11.25" x14ac:dyDescent="0.25">
      <c r="M435" s="44"/>
    </row>
    <row r="436" spans="13:13" ht="11.25" x14ac:dyDescent="0.25">
      <c r="M436" s="44"/>
    </row>
    <row r="437" spans="13:13" ht="11.25" x14ac:dyDescent="0.25">
      <c r="M437" s="44"/>
    </row>
    <row r="438" spans="13:13" ht="11.25" x14ac:dyDescent="0.25">
      <c r="M438" s="44"/>
    </row>
    <row r="439" spans="13:13" ht="11.25" x14ac:dyDescent="0.25">
      <c r="M439" s="44"/>
    </row>
    <row r="440" spans="13:13" ht="11.25" x14ac:dyDescent="0.25">
      <c r="M440" s="44"/>
    </row>
    <row r="441" spans="13:13" ht="11.25" x14ac:dyDescent="0.25">
      <c r="M441" s="44"/>
    </row>
    <row r="442" spans="13:13" ht="11.25" x14ac:dyDescent="0.25">
      <c r="M442" s="44"/>
    </row>
    <row r="443" spans="13:13" ht="11.25" x14ac:dyDescent="0.25">
      <c r="M443" s="44"/>
    </row>
    <row r="444" spans="13:13" ht="11.25" x14ac:dyDescent="0.25">
      <c r="M444" s="44"/>
    </row>
    <row r="445" spans="13:13" ht="11.25" x14ac:dyDescent="0.25">
      <c r="M445" s="44"/>
    </row>
    <row r="446" spans="13:13" ht="11.25" x14ac:dyDescent="0.25">
      <c r="M446" s="44"/>
    </row>
    <row r="447" spans="13:13" ht="11.25" x14ac:dyDescent="0.25">
      <c r="M447" s="44"/>
    </row>
    <row r="448" spans="13:13" ht="11.25" x14ac:dyDescent="0.25">
      <c r="M448" s="44"/>
    </row>
    <row r="449" spans="13:13" ht="11.25" x14ac:dyDescent="0.25">
      <c r="M449" s="44"/>
    </row>
    <row r="450" spans="13:13" ht="11.25" x14ac:dyDescent="0.25">
      <c r="M450" s="44"/>
    </row>
    <row r="451" spans="13:13" ht="11.25" x14ac:dyDescent="0.25">
      <c r="M451" s="44"/>
    </row>
    <row r="452" spans="13:13" ht="11.25" x14ac:dyDescent="0.25">
      <c r="M452" s="44"/>
    </row>
    <row r="453" spans="13:13" ht="11.25" x14ac:dyDescent="0.25">
      <c r="M453" s="44"/>
    </row>
    <row r="454" spans="13:13" ht="11.25" x14ac:dyDescent="0.25">
      <c r="M454" s="44"/>
    </row>
    <row r="455" spans="13:13" ht="11.25" x14ac:dyDescent="0.25">
      <c r="M455" s="44"/>
    </row>
    <row r="456" spans="13:13" ht="11.25" x14ac:dyDescent="0.25">
      <c r="M456" s="44"/>
    </row>
    <row r="457" spans="13:13" ht="11.25" x14ac:dyDescent="0.25">
      <c r="M457" s="44"/>
    </row>
    <row r="458" spans="13:13" ht="11.25" x14ac:dyDescent="0.25">
      <c r="M458" s="44"/>
    </row>
    <row r="459" spans="13:13" ht="11.25" x14ac:dyDescent="0.25">
      <c r="M459" s="44"/>
    </row>
    <row r="460" spans="13:13" ht="11.25" x14ac:dyDescent="0.25">
      <c r="M460" s="44"/>
    </row>
    <row r="461" spans="13:13" ht="11.25" x14ac:dyDescent="0.25">
      <c r="M461" s="44"/>
    </row>
    <row r="462" spans="13:13" ht="11.25" x14ac:dyDescent="0.25">
      <c r="M462" s="44"/>
    </row>
    <row r="463" spans="13:13" ht="11.25" x14ac:dyDescent="0.25">
      <c r="M463" s="44"/>
    </row>
    <row r="464" spans="13:13" ht="11.25" x14ac:dyDescent="0.25">
      <c r="M464" s="44"/>
    </row>
    <row r="465" spans="13:13" ht="11.25" x14ac:dyDescent="0.25">
      <c r="M465" s="44"/>
    </row>
    <row r="466" spans="13:13" ht="11.25" x14ac:dyDescent="0.25">
      <c r="M466" s="44"/>
    </row>
    <row r="467" spans="13:13" ht="11.25" x14ac:dyDescent="0.25">
      <c r="M467" s="44"/>
    </row>
    <row r="468" spans="13:13" ht="11.25" x14ac:dyDescent="0.25">
      <c r="M468" s="44"/>
    </row>
    <row r="469" spans="13:13" ht="11.25" x14ac:dyDescent="0.25">
      <c r="M469" s="44"/>
    </row>
    <row r="470" spans="13:13" ht="11.25" x14ac:dyDescent="0.25">
      <c r="M470" s="44"/>
    </row>
    <row r="471" spans="13:13" ht="11.25" x14ac:dyDescent="0.25">
      <c r="M471" s="44"/>
    </row>
    <row r="472" spans="13:13" ht="11.25" x14ac:dyDescent="0.25">
      <c r="M472" s="44"/>
    </row>
    <row r="473" spans="13:13" ht="11.25" x14ac:dyDescent="0.25">
      <c r="M473" s="44"/>
    </row>
    <row r="474" spans="13:13" ht="11.25" x14ac:dyDescent="0.25">
      <c r="M474" s="44"/>
    </row>
    <row r="475" spans="13:13" ht="11.25" x14ac:dyDescent="0.25">
      <c r="M475" s="44"/>
    </row>
    <row r="476" spans="13:13" ht="11.25" x14ac:dyDescent="0.25">
      <c r="M476" s="44"/>
    </row>
    <row r="477" spans="13:13" ht="11.25" x14ac:dyDescent="0.25">
      <c r="M477" s="44"/>
    </row>
    <row r="478" spans="13:13" ht="11.25" x14ac:dyDescent="0.25">
      <c r="M478" s="44"/>
    </row>
    <row r="479" spans="13:13" ht="11.25" x14ac:dyDescent="0.25">
      <c r="M479" s="44"/>
    </row>
    <row r="480" spans="13:13" ht="11.25" x14ac:dyDescent="0.25">
      <c r="M480" s="44"/>
    </row>
    <row r="481" spans="13:13" ht="11.25" x14ac:dyDescent="0.25">
      <c r="M481" s="44"/>
    </row>
    <row r="482" spans="13:13" ht="11.25" x14ac:dyDescent="0.25">
      <c r="M482" s="44"/>
    </row>
    <row r="483" spans="13:13" ht="11.25" x14ac:dyDescent="0.25">
      <c r="M483" s="44"/>
    </row>
    <row r="484" spans="13:13" ht="11.25" x14ac:dyDescent="0.25">
      <c r="M484" s="44"/>
    </row>
    <row r="485" spans="13:13" ht="11.25" x14ac:dyDescent="0.25">
      <c r="M485" s="44"/>
    </row>
    <row r="486" spans="13:13" ht="11.25" x14ac:dyDescent="0.25">
      <c r="M486" s="44"/>
    </row>
    <row r="487" spans="13:13" ht="11.25" x14ac:dyDescent="0.25">
      <c r="M487" s="44"/>
    </row>
    <row r="488" spans="13:13" ht="11.25" x14ac:dyDescent="0.25">
      <c r="M488" s="44"/>
    </row>
    <row r="489" spans="13:13" ht="11.25" x14ac:dyDescent="0.25">
      <c r="M489" s="44"/>
    </row>
    <row r="490" spans="13:13" ht="11.25" x14ac:dyDescent="0.25">
      <c r="M490" s="44"/>
    </row>
    <row r="491" spans="13:13" ht="11.25" x14ac:dyDescent="0.25">
      <c r="M491" s="44"/>
    </row>
    <row r="492" spans="13:13" ht="11.25" x14ac:dyDescent="0.25">
      <c r="M492" s="44"/>
    </row>
    <row r="493" spans="13:13" ht="11.25" x14ac:dyDescent="0.25">
      <c r="M493" s="44"/>
    </row>
    <row r="494" spans="13:13" ht="11.25" x14ac:dyDescent="0.25">
      <c r="M494" s="44"/>
    </row>
    <row r="495" spans="13:13" ht="11.25" x14ac:dyDescent="0.25">
      <c r="M495" s="44"/>
    </row>
    <row r="496" spans="13:13" ht="11.25" x14ac:dyDescent="0.25">
      <c r="M496" s="44"/>
    </row>
    <row r="497" spans="13:13" ht="11.25" x14ac:dyDescent="0.25">
      <c r="M497" s="44"/>
    </row>
    <row r="498" spans="13:13" ht="11.25" x14ac:dyDescent="0.25">
      <c r="M498" s="44"/>
    </row>
    <row r="499" spans="13:13" ht="11.25" x14ac:dyDescent="0.25">
      <c r="M499" s="44"/>
    </row>
    <row r="500" spans="13:13" ht="11.25" x14ac:dyDescent="0.25">
      <c r="M500" s="44"/>
    </row>
    <row r="501" spans="13:13" ht="11.25" x14ac:dyDescent="0.25">
      <c r="M501" s="44"/>
    </row>
    <row r="502" spans="13:13" ht="11.25" x14ac:dyDescent="0.25">
      <c r="M502" s="44"/>
    </row>
    <row r="503" spans="13:13" ht="11.25" x14ac:dyDescent="0.25">
      <c r="M503" s="44"/>
    </row>
    <row r="504" spans="13:13" ht="11.25" x14ac:dyDescent="0.25">
      <c r="M504" s="44"/>
    </row>
    <row r="505" spans="13:13" ht="11.25" x14ac:dyDescent="0.25">
      <c r="M505" s="44"/>
    </row>
    <row r="506" spans="13:13" ht="11.25" x14ac:dyDescent="0.25">
      <c r="M506" s="44"/>
    </row>
    <row r="507" spans="13:13" ht="11.25" x14ac:dyDescent="0.25">
      <c r="M507" s="44"/>
    </row>
    <row r="508" spans="13:13" ht="11.25" x14ac:dyDescent="0.25">
      <c r="M508" s="44"/>
    </row>
    <row r="509" spans="13:13" ht="11.25" x14ac:dyDescent="0.25">
      <c r="M509" s="44"/>
    </row>
    <row r="510" spans="13:13" ht="11.25" x14ac:dyDescent="0.25">
      <c r="M510" s="44"/>
    </row>
    <row r="511" spans="13:13" ht="11.25" x14ac:dyDescent="0.25">
      <c r="M511" s="44"/>
    </row>
    <row r="512" spans="13:13" ht="11.25" x14ac:dyDescent="0.25">
      <c r="M512" s="44"/>
    </row>
    <row r="513" spans="13:13" ht="11.25" x14ac:dyDescent="0.25">
      <c r="M513" s="44"/>
    </row>
    <row r="514" spans="13:13" ht="11.25" x14ac:dyDescent="0.25">
      <c r="M514" s="44"/>
    </row>
    <row r="515" spans="13:13" ht="11.25" x14ac:dyDescent="0.25">
      <c r="M515" s="44"/>
    </row>
    <row r="516" spans="13:13" ht="11.25" x14ac:dyDescent="0.25">
      <c r="M516" s="44"/>
    </row>
    <row r="517" spans="13:13" ht="11.25" x14ac:dyDescent="0.25">
      <c r="M517" s="44"/>
    </row>
    <row r="518" spans="13:13" ht="11.25" x14ac:dyDescent="0.25">
      <c r="M518" s="44"/>
    </row>
    <row r="519" spans="13:13" ht="11.25" x14ac:dyDescent="0.25">
      <c r="M519" s="44"/>
    </row>
    <row r="520" spans="13:13" ht="11.25" x14ac:dyDescent="0.25">
      <c r="M520" s="44"/>
    </row>
    <row r="521" spans="13:13" ht="11.25" x14ac:dyDescent="0.25">
      <c r="M521" s="44"/>
    </row>
    <row r="522" spans="13:13" ht="11.25" x14ac:dyDescent="0.25">
      <c r="M522" s="44"/>
    </row>
    <row r="523" spans="13:13" ht="11.25" x14ac:dyDescent="0.25">
      <c r="M523" s="44"/>
    </row>
    <row r="524" spans="13:13" ht="11.25" x14ac:dyDescent="0.25">
      <c r="M524" s="44"/>
    </row>
    <row r="525" spans="13:13" ht="11.25" x14ac:dyDescent="0.25">
      <c r="M525" s="44"/>
    </row>
    <row r="526" spans="13:13" ht="11.25" x14ac:dyDescent="0.25">
      <c r="M526" s="44"/>
    </row>
    <row r="527" spans="13:13" ht="11.25" x14ac:dyDescent="0.25">
      <c r="M527" s="44"/>
    </row>
    <row r="528" spans="13:13" ht="11.25" x14ac:dyDescent="0.25">
      <c r="M528" s="44"/>
    </row>
    <row r="529" spans="13:13" ht="11.25" x14ac:dyDescent="0.25">
      <c r="M529" s="44"/>
    </row>
    <row r="530" spans="13:13" ht="11.25" x14ac:dyDescent="0.25">
      <c r="M530" s="44"/>
    </row>
    <row r="531" spans="13:13" ht="11.25" x14ac:dyDescent="0.25">
      <c r="M531" s="44"/>
    </row>
    <row r="532" spans="13:13" ht="11.25" x14ac:dyDescent="0.25">
      <c r="M532" s="44"/>
    </row>
    <row r="533" spans="13:13" ht="11.25" x14ac:dyDescent="0.25">
      <c r="M533" s="44"/>
    </row>
    <row r="534" spans="13:13" ht="11.25" x14ac:dyDescent="0.25">
      <c r="M534" s="44"/>
    </row>
    <row r="535" spans="13:13" ht="11.25" x14ac:dyDescent="0.25">
      <c r="M535" s="44"/>
    </row>
    <row r="536" spans="13:13" ht="11.25" x14ac:dyDescent="0.25">
      <c r="M536" s="44"/>
    </row>
    <row r="537" spans="13:13" ht="11.25" x14ac:dyDescent="0.25">
      <c r="M537" s="44"/>
    </row>
    <row r="538" spans="13:13" ht="11.25" x14ac:dyDescent="0.25">
      <c r="M538" s="44"/>
    </row>
    <row r="539" spans="13:13" ht="11.25" x14ac:dyDescent="0.25">
      <c r="M539" s="44"/>
    </row>
    <row r="540" spans="13:13" ht="11.25" x14ac:dyDescent="0.25">
      <c r="M540" s="44"/>
    </row>
    <row r="541" spans="13:13" ht="11.25" x14ac:dyDescent="0.25">
      <c r="M541" s="44"/>
    </row>
    <row r="542" spans="13:13" ht="11.25" x14ac:dyDescent="0.25">
      <c r="M542" s="44"/>
    </row>
    <row r="543" spans="13:13" ht="11.25" x14ac:dyDescent="0.25">
      <c r="M543" s="44"/>
    </row>
    <row r="544" spans="13:13" ht="11.25" x14ac:dyDescent="0.25">
      <c r="M544" s="44"/>
    </row>
    <row r="545" spans="13:13" ht="11.25" x14ac:dyDescent="0.25">
      <c r="M545" s="44"/>
    </row>
    <row r="546" spans="13:13" ht="11.25" x14ac:dyDescent="0.25">
      <c r="M546" s="44"/>
    </row>
    <row r="547" spans="13:13" ht="11.25" x14ac:dyDescent="0.25">
      <c r="M547" s="44"/>
    </row>
    <row r="548" spans="13:13" ht="11.25" x14ac:dyDescent="0.25">
      <c r="M548" s="44"/>
    </row>
    <row r="549" spans="13:13" ht="11.25" x14ac:dyDescent="0.25">
      <c r="M549" s="44"/>
    </row>
    <row r="550" spans="13:13" ht="11.25" x14ac:dyDescent="0.25">
      <c r="M550" s="44"/>
    </row>
    <row r="551" spans="13:13" ht="11.25" x14ac:dyDescent="0.25">
      <c r="M551" s="44"/>
    </row>
    <row r="552" spans="13:13" ht="11.25" x14ac:dyDescent="0.25">
      <c r="M552" s="44"/>
    </row>
    <row r="553" spans="13:13" ht="11.25" x14ac:dyDescent="0.25">
      <c r="M553" s="44"/>
    </row>
    <row r="554" spans="13:13" ht="11.25" x14ac:dyDescent="0.25">
      <c r="M554" s="44"/>
    </row>
    <row r="555" spans="13:13" ht="11.25" x14ac:dyDescent="0.25">
      <c r="M555" s="44"/>
    </row>
    <row r="556" spans="13:13" ht="11.25" x14ac:dyDescent="0.25">
      <c r="M556" s="44"/>
    </row>
    <row r="557" spans="13:13" ht="11.25" x14ac:dyDescent="0.25">
      <c r="M557" s="44"/>
    </row>
    <row r="558" spans="13:13" ht="11.25" x14ac:dyDescent="0.25">
      <c r="M558" s="44"/>
    </row>
    <row r="559" spans="13:13" ht="11.25" x14ac:dyDescent="0.25">
      <c r="M559" s="44"/>
    </row>
    <row r="560" spans="13:13" ht="11.25" x14ac:dyDescent="0.25">
      <c r="M560" s="44"/>
    </row>
    <row r="561" spans="13:13" ht="11.25" x14ac:dyDescent="0.25">
      <c r="M561" s="44"/>
    </row>
    <row r="562" spans="13:13" ht="11.25" x14ac:dyDescent="0.25">
      <c r="M562" s="44"/>
    </row>
    <row r="563" spans="13:13" ht="11.25" x14ac:dyDescent="0.25">
      <c r="M563" s="44"/>
    </row>
    <row r="564" spans="13:13" ht="11.25" x14ac:dyDescent="0.25">
      <c r="M564" s="44"/>
    </row>
    <row r="565" spans="13:13" ht="11.25" x14ac:dyDescent="0.25">
      <c r="M565" s="44"/>
    </row>
    <row r="566" spans="13:13" ht="11.25" x14ac:dyDescent="0.25">
      <c r="M566" s="44"/>
    </row>
    <row r="567" spans="13:13" ht="11.25" x14ac:dyDescent="0.25">
      <c r="M567" s="44"/>
    </row>
    <row r="568" spans="13:13" ht="11.25" x14ac:dyDescent="0.25">
      <c r="M568" s="44"/>
    </row>
    <row r="569" spans="13:13" ht="11.25" x14ac:dyDescent="0.25">
      <c r="M569" s="44"/>
    </row>
    <row r="570" spans="13:13" ht="11.25" x14ac:dyDescent="0.25">
      <c r="M570" s="44"/>
    </row>
    <row r="571" spans="13:13" ht="11.25" x14ac:dyDescent="0.25">
      <c r="M571" s="44"/>
    </row>
    <row r="572" spans="13:13" ht="11.25" x14ac:dyDescent="0.25">
      <c r="M572" s="44"/>
    </row>
    <row r="573" spans="13:13" ht="11.25" x14ac:dyDescent="0.25">
      <c r="M573" s="44"/>
    </row>
    <row r="574" spans="13:13" ht="11.25" x14ac:dyDescent="0.25">
      <c r="M574" s="44"/>
    </row>
    <row r="575" spans="13:13" ht="11.25" x14ac:dyDescent="0.25">
      <c r="M575" s="44"/>
    </row>
    <row r="576" spans="13:13" ht="11.25" x14ac:dyDescent="0.25">
      <c r="M576" s="44"/>
    </row>
    <row r="577" spans="13:13" ht="11.25" x14ac:dyDescent="0.25">
      <c r="M577" s="44"/>
    </row>
    <row r="578" spans="13:13" ht="11.25" x14ac:dyDescent="0.25">
      <c r="M578" s="44"/>
    </row>
    <row r="579" spans="13:13" ht="11.25" x14ac:dyDescent="0.25">
      <c r="M579" s="44"/>
    </row>
    <row r="580" spans="13:13" ht="11.25" x14ac:dyDescent="0.25">
      <c r="M580" s="44"/>
    </row>
    <row r="581" spans="13:13" ht="11.25" x14ac:dyDescent="0.25">
      <c r="M581" s="44"/>
    </row>
    <row r="582" spans="13:13" ht="11.25" x14ac:dyDescent="0.25">
      <c r="M582" s="44"/>
    </row>
    <row r="583" spans="13:13" ht="11.25" x14ac:dyDescent="0.25">
      <c r="M583" s="44"/>
    </row>
    <row r="584" spans="13:13" ht="11.25" x14ac:dyDescent="0.25">
      <c r="M584" s="44"/>
    </row>
    <row r="585" spans="13:13" ht="11.25" x14ac:dyDescent="0.25">
      <c r="M585" s="44"/>
    </row>
    <row r="586" spans="13:13" ht="11.25" x14ac:dyDescent="0.25">
      <c r="M586" s="44"/>
    </row>
    <row r="587" spans="13:13" ht="11.25" x14ac:dyDescent="0.25">
      <c r="M587" s="44"/>
    </row>
    <row r="588" spans="13:13" ht="11.25" x14ac:dyDescent="0.25">
      <c r="M588" s="44"/>
    </row>
    <row r="589" spans="13:13" ht="11.25" x14ac:dyDescent="0.25">
      <c r="M589" s="44"/>
    </row>
    <row r="590" spans="13:13" ht="11.25" x14ac:dyDescent="0.25">
      <c r="M590" s="44"/>
    </row>
    <row r="591" spans="13:13" ht="11.25" x14ac:dyDescent="0.25">
      <c r="M591" s="44"/>
    </row>
    <row r="592" spans="13:13" ht="11.25" x14ac:dyDescent="0.25">
      <c r="M592" s="44"/>
    </row>
    <row r="593" spans="13:13" ht="11.25" x14ac:dyDescent="0.25">
      <c r="M593" s="44"/>
    </row>
    <row r="594" spans="13:13" ht="11.25" x14ac:dyDescent="0.25">
      <c r="M594" s="44"/>
    </row>
    <row r="595" spans="13:13" ht="11.25" x14ac:dyDescent="0.25">
      <c r="M595" s="44"/>
    </row>
    <row r="596" spans="13:13" ht="11.25" x14ac:dyDescent="0.25">
      <c r="M596" s="44"/>
    </row>
    <row r="597" spans="13:13" ht="11.25" x14ac:dyDescent="0.25">
      <c r="M597" s="44"/>
    </row>
    <row r="598" spans="13:13" ht="11.25" x14ac:dyDescent="0.25">
      <c r="M598" s="44"/>
    </row>
    <row r="599" spans="13:13" ht="11.25" x14ac:dyDescent="0.25">
      <c r="M599" s="44"/>
    </row>
    <row r="600" spans="13:13" ht="11.25" x14ac:dyDescent="0.25">
      <c r="M600" s="44"/>
    </row>
    <row r="601" spans="13:13" ht="11.25" x14ac:dyDescent="0.25">
      <c r="M601" s="44"/>
    </row>
    <row r="602" spans="13:13" ht="11.25" x14ac:dyDescent="0.25">
      <c r="M602" s="44"/>
    </row>
    <row r="603" spans="13:13" ht="11.25" x14ac:dyDescent="0.25">
      <c r="M603" s="44"/>
    </row>
    <row r="604" spans="13:13" ht="11.25" x14ac:dyDescent="0.25">
      <c r="M604" s="44"/>
    </row>
    <row r="605" spans="13:13" ht="11.25" x14ac:dyDescent="0.25">
      <c r="M605" s="44"/>
    </row>
    <row r="606" spans="13:13" ht="11.25" x14ac:dyDescent="0.25">
      <c r="M606" s="44"/>
    </row>
    <row r="607" spans="13:13" ht="11.25" x14ac:dyDescent="0.25">
      <c r="M607" s="44"/>
    </row>
    <row r="608" spans="13:13" ht="11.25" x14ac:dyDescent="0.25">
      <c r="M608" s="44"/>
    </row>
    <row r="609" spans="13:13" ht="11.25" x14ac:dyDescent="0.25">
      <c r="M609" s="44"/>
    </row>
    <row r="610" spans="13:13" ht="11.25" x14ac:dyDescent="0.25">
      <c r="M610" s="44"/>
    </row>
    <row r="611" spans="13:13" ht="11.25" x14ac:dyDescent="0.25">
      <c r="M611" s="44"/>
    </row>
    <row r="612" spans="13:13" ht="11.25" x14ac:dyDescent="0.25">
      <c r="M612" s="44"/>
    </row>
    <row r="613" spans="13:13" ht="11.25" x14ac:dyDescent="0.25">
      <c r="M613" s="44"/>
    </row>
    <row r="614" spans="13:13" ht="11.25" x14ac:dyDescent="0.25">
      <c r="M614" s="44"/>
    </row>
    <row r="615" spans="13:13" ht="11.25" x14ac:dyDescent="0.25">
      <c r="M615" s="44"/>
    </row>
    <row r="616" spans="13:13" ht="11.25" x14ac:dyDescent="0.25">
      <c r="M616" s="44"/>
    </row>
    <row r="617" spans="13:13" ht="11.25" x14ac:dyDescent="0.25">
      <c r="M617" s="44"/>
    </row>
    <row r="618" spans="13:13" ht="11.25" x14ac:dyDescent="0.25">
      <c r="M618" s="44"/>
    </row>
    <row r="619" spans="13:13" ht="11.25" x14ac:dyDescent="0.25">
      <c r="M619" s="44"/>
    </row>
    <row r="620" spans="13:13" ht="11.25" x14ac:dyDescent="0.25">
      <c r="M620" s="44"/>
    </row>
    <row r="621" spans="13:13" ht="11.25" x14ac:dyDescent="0.25">
      <c r="M621" s="44"/>
    </row>
    <row r="622" spans="13:13" ht="11.25" x14ac:dyDescent="0.25">
      <c r="M622" s="44"/>
    </row>
    <row r="623" spans="13:13" ht="11.25" x14ac:dyDescent="0.25">
      <c r="M623" s="44"/>
    </row>
    <row r="624" spans="13:13" ht="11.25" x14ac:dyDescent="0.25">
      <c r="M624" s="44"/>
    </row>
    <row r="625" spans="13:13" ht="11.25" x14ac:dyDescent="0.25">
      <c r="M625" s="44"/>
    </row>
    <row r="626" spans="13:13" ht="11.25" x14ac:dyDescent="0.25">
      <c r="M626" s="44"/>
    </row>
    <row r="627" spans="13:13" ht="11.25" x14ac:dyDescent="0.25">
      <c r="M627" s="44"/>
    </row>
    <row r="628" spans="13:13" ht="11.25" x14ac:dyDescent="0.25">
      <c r="M628" s="44"/>
    </row>
    <row r="629" spans="13:13" ht="11.25" x14ac:dyDescent="0.25">
      <c r="M629" s="44"/>
    </row>
    <row r="630" spans="13:13" ht="11.25" x14ac:dyDescent="0.25">
      <c r="M630" s="44"/>
    </row>
    <row r="631" spans="13:13" ht="11.25" x14ac:dyDescent="0.25">
      <c r="M631" s="44"/>
    </row>
    <row r="632" spans="13:13" ht="11.25" x14ac:dyDescent="0.25">
      <c r="M632" s="44"/>
    </row>
    <row r="633" spans="13:13" ht="11.25" x14ac:dyDescent="0.25">
      <c r="M633" s="44"/>
    </row>
    <row r="634" spans="13:13" ht="11.25" x14ac:dyDescent="0.25">
      <c r="M634" s="44"/>
    </row>
    <row r="635" spans="13:13" ht="11.25" x14ac:dyDescent="0.25">
      <c r="M635" s="44"/>
    </row>
    <row r="636" spans="13:13" ht="11.25" x14ac:dyDescent="0.25">
      <c r="M636" s="44"/>
    </row>
    <row r="637" spans="13:13" ht="11.25" x14ac:dyDescent="0.25">
      <c r="M637" s="44"/>
    </row>
    <row r="638" spans="13:13" ht="11.25" x14ac:dyDescent="0.25">
      <c r="M638" s="44"/>
    </row>
    <row r="639" spans="13:13" ht="11.25" x14ac:dyDescent="0.25">
      <c r="M639" s="44"/>
    </row>
    <row r="640" spans="13:13" ht="11.25" x14ac:dyDescent="0.25">
      <c r="M640" s="44"/>
    </row>
    <row r="641" spans="13:13" ht="11.25" x14ac:dyDescent="0.25">
      <c r="M641" s="44"/>
    </row>
    <row r="642" spans="13:13" ht="11.25" x14ac:dyDescent="0.25">
      <c r="M642" s="44"/>
    </row>
    <row r="643" spans="13:13" ht="11.25" x14ac:dyDescent="0.25">
      <c r="M643" s="44"/>
    </row>
    <row r="644" spans="13:13" ht="11.25" x14ac:dyDescent="0.25">
      <c r="M644" s="44"/>
    </row>
    <row r="645" spans="13:13" ht="11.25" x14ac:dyDescent="0.25">
      <c r="M645" s="44"/>
    </row>
    <row r="646" spans="13:13" ht="11.25" x14ac:dyDescent="0.25">
      <c r="M646" s="44"/>
    </row>
    <row r="647" spans="13:13" ht="11.25" x14ac:dyDescent="0.25">
      <c r="M647" s="44"/>
    </row>
    <row r="648" spans="13:13" ht="11.25" x14ac:dyDescent="0.25">
      <c r="M648" s="44"/>
    </row>
    <row r="649" spans="13:13" ht="11.25" x14ac:dyDescent="0.25">
      <c r="M649" s="44"/>
    </row>
    <row r="650" spans="13:13" ht="11.25" x14ac:dyDescent="0.25">
      <c r="M650" s="44"/>
    </row>
    <row r="651" spans="13:13" ht="11.25" x14ac:dyDescent="0.25">
      <c r="M651" s="44"/>
    </row>
    <row r="652" spans="13:13" ht="11.25" x14ac:dyDescent="0.25">
      <c r="M652" s="44"/>
    </row>
    <row r="653" spans="13:13" ht="11.25" x14ac:dyDescent="0.25">
      <c r="M653" s="44"/>
    </row>
    <row r="654" spans="13:13" ht="11.25" x14ac:dyDescent="0.25">
      <c r="M654" s="44"/>
    </row>
    <row r="655" spans="13:13" ht="11.25" x14ac:dyDescent="0.25">
      <c r="M655" s="44"/>
    </row>
    <row r="656" spans="13:13" ht="11.25" x14ac:dyDescent="0.25">
      <c r="M656" s="44"/>
    </row>
    <row r="657" spans="13:13" ht="11.25" x14ac:dyDescent="0.25">
      <c r="M657" s="44"/>
    </row>
    <row r="658" spans="13:13" ht="11.25" x14ac:dyDescent="0.25">
      <c r="M658" s="44"/>
    </row>
    <row r="659" spans="13:13" ht="11.25" x14ac:dyDescent="0.25">
      <c r="M659" s="44"/>
    </row>
    <row r="660" spans="13:13" ht="11.25" x14ac:dyDescent="0.25">
      <c r="M660" s="44"/>
    </row>
    <row r="661" spans="13:13" ht="11.25" x14ac:dyDescent="0.25">
      <c r="M661" s="44"/>
    </row>
    <row r="662" spans="13:13" ht="11.25" x14ac:dyDescent="0.25">
      <c r="M662" s="44"/>
    </row>
    <row r="663" spans="13:13" ht="11.25" x14ac:dyDescent="0.25">
      <c r="M663" s="44"/>
    </row>
    <row r="664" spans="13:13" ht="11.25" x14ac:dyDescent="0.25">
      <c r="M664" s="44"/>
    </row>
    <row r="665" spans="13:13" ht="11.25" x14ac:dyDescent="0.25">
      <c r="M665" s="44"/>
    </row>
    <row r="666" spans="13:13" ht="11.25" x14ac:dyDescent="0.25">
      <c r="M666" s="44"/>
    </row>
    <row r="667" spans="13:13" ht="11.25" x14ac:dyDescent="0.25">
      <c r="M667" s="44"/>
    </row>
    <row r="668" spans="13:13" ht="11.25" x14ac:dyDescent="0.25">
      <c r="M668" s="44"/>
    </row>
    <row r="669" spans="13:13" ht="11.25" x14ac:dyDescent="0.25">
      <c r="M669" s="44"/>
    </row>
    <row r="670" spans="13:13" ht="11.25" x14ac:dyDescent="0.25">
      <c r="M670" s="44"/>
    </row>
    <row r="671" spans="13:13" ht="11.25" x14ac:dyDescent="0.25">
      <c r="M671" s="44"/>
    </row>
    <row r="672" spans="13:13" ht="11.25" x14ac:dyDescent="0.25">
      <c r="M672" s="44"/>
    </row>
    <row r="673" spans="13:13" ht="11.25" x14ac:dyDescent="0.25">
      <c r="M673" s="44"/>
    </row>
    <row r="674" spans="13:13" ht="11.25" x14ac:dyDescent="0.25">
      <c r="M674" s="44"/>
    </row>
    <row r="675" spans="13:13" ht="11.25" x14ac:dyDescent="0.25">
      <c r="M675" s="44"/>
    </row>
    <row r="676" spans="13:13" ht="11.25" x14ac:dyDescent="0.25">
      <c r="M676" s="44"/>
    </row>
    <row r="677" spans="13:13" ht="11.25" x14ac:dyDescent="0.25">
      <c r="M677" s="44"/>
    </row>
    <row r="678" spans="13:13" ht="11.25" x14ac:dyDescent="0.25">
      <c r="M678" s="44"/>
    </row>
    <row r="679" spans="13:13" ht="11.25" x14ac:dyDescent="0.25">
      <c r="M679" s="44"/>
    </row>
    <row r="680" spans="13:13" ht="11.25" x14ac:dyDescent="0.25">
      <c r="M680" s="44"/>
    </row>
    <row r="681" spans="13:13" ht="11.25" x14ac:dyDescent="0.25">
      <c r="M681" s="44"/>
    </row>
    <row r="682" spans="13:13" ht="11.25" x14ac:dyDescent="0.25">
      <c r="M682" s="44"/>
    </row>
    <row r="683" spans="13:13" ht="11.25" x14ac:dyDescent="0.25">
      <c r="M683" s="44"/>
    </row>
    <row r="684" spans="13:13" ht="11.25" x14ac:dyDescent="0.25">
      <c r="M684" s="44"/>
    </row>
    <row r="685" spans="13:13" ht="11.25" x14ac:dyDescent="0.25">
      <c r="M685" s="44"/>
    </row>
    <row r="686" spans="13:13" ht="11.25" x14ac:dyDescent="0.25">
      <c r="M686" s="44"/>
    </row>
    <row r="687" spans="13:13" ht="11.25" x14ac:dyDescent="0.25">
      <c r="M687" s="44"/>
    </row>
    <row r="688" spans="13:13" ht="11.25" x14ac:dyDescent="0.25">
      <c r="M688" s="44"/>
    </row>
    <row r="689" spans="13:13" ht="11.25" x14ac:dyDescent="0.25">
      <c r="M689" s="44"/>
    </row>
    <row r="690" spans="13:13" ht="11.25" x14ac:dyDescent="0.25">
      <c r="M690" s="44"/>
    </row>
    <row r="691" spans="13:13" ht="11.25" x14ac:dyDescent="0.25">
      <c r="M691" s="44"/>
    </row>
    <row r="692" spans="13:13" ht="11.25" x14ac:dyDescent="0.25">
      <c r="M692" s="44"/>
    </row>
    <row r="693" spans="13:13" ht="11.25" x14ac:dyDescent="0.25">
      <c r="M693" s="44"/>
    </row>
    <row r="694" spans="13:13" ht="11.25" x14ac:dyDescent="0.25">
      <c r="M694" s="44"/>
    </row>
    <row r="695" spans="13:13" ht="11.25" x14ac:dyDescent="0.25">
      <c r="M695" s="44"/>
    </row>
    <row r="696" spans="13:13" ht="11.25" x14ac:dyDescent="0.25">
      <c r="M696" s="44"/>
    </row>
    <row r="697" spans="13:13" ht="11.25" x14ac:dyDescent="0.25">
      <c r="M697" s="44"/>
    </row>
    <row r="698" spans="13:13" ht="11.25" x14ac:dyDescent="0.25">
      <c r="M698" s="44"/>
    </row>
    <row r="699" spans="13:13" ht="11.25" x14ac:dyDescent="0.25">
      <c r="M699" s="44"/>
    </row>
    <row r="700" spans="13:13" ht="11.25" x14ac:dyDescent="0.25">
      <c r="M700" s="44"/>
    </row>
    <row r="701" spans="13:13" ht="11.25" x14ac:dyDescent="0.25">
      <c r="M701" s="44"/>
    </row>
    <row r="702" spans="13:13" ht="11.25" x14ac:dyDescent="0.25">
      <c r="M702" s="44"/>
    </row>
    <row r="703" spans="13:13" ht="11.25" x14ac:dyDescent="0.25">
      <c r="M703" s="44"/>
    </row>
    <row r="704" spans="13:13" ht="11.25" x14ac:dyDescent="0.25">
      <c r="M704" s="44"/>
    </row>
    <row r="705" spans="13:13" ht="11.25" x14ac:dyDescent="0.25">
      <c r="M705" s="44"/>
    </row>
    <row r="706" spans="13:13" ht="11.25" x14ac:dyDescent="0.25">
      <c r="M706" s="44"/>
    </row>
    <row r="707" spans="13:13" ht="11.25" x14ac:dyDescent="0.25">
      <c r="M707" s="44"/>
    </row>
    <row r="708" spans="13:13" ht="11.25" x14ac:dyDescent="0.25">
      <c r="M708" s="44"/>
    </row>
    <row r="709" spans="13:13" ht="11.25" x14ac:dyDescent="0.25">
      <c r="M709" s="44"/>
    </row>
    <row r="710" spans="13:13" ht="11.25" x14ac:dyDescent="0.25">
      <c r="M710" s="44"/>
    </row>
    <row r="711" spans="13:13" ht="11.25" x14ac:dyDescent="0.25">
      <c r="M711" s="44"/>
    </row>
    <row r="712" spans="13:13" ht="11.25" x14ac:dyDescent="0.25">
      <c r="M712" s="44"/>
    </row>
    <row r="713" spans="13:13" ht="11.25" x14ac:dyDescent="0.25">
      <c r="M713" s="44"/>
    </row>
    <row r="714" spans="13:13" ht="11.25" x14ac:dyDescent="0.25">
      <c r="M714" s="44"/>
    </row>
    <row r="715" spans="13:13" ht="11.25" x14ac:dyDescent="0.25">
      <c r="M715" s="44"/>
    </row>
    <row r="716" spans="13:13" ht="11.25" x14ac:dyDescent="0.25">
      <c r="M716" s="44"/>
    </row>
    <row r="717" spans="13:13" ht="11.25" x14ac:dyDescent="0.25">
      <c r="M717" s="44"/>
    </row>
    <row r="718" spans="13:13" ht="11.25" x14ac:dyDescent="0.25">
      <c r="M718" s="44"/>
    </row>
    <row r="719" spans="13:13" ht="11.25" x14ac:dyDescent="0.25">
      <c r="M719" s="44"/>
    </row>
    <row r="720" spans="13:13" ht="11.25" x14ac:dyDescent="0.25">
      <c r="M720" s="44"/>
    </row>
    <row r="721" spans="13:13" ht="11.25" x14ac:dyDescent="0.25">
      <c r="M721" s="44"/>
    </row>
    <row r="722" spans="13:13" ht="11.25" x14ac:dyDescent="0.25">
      <c r="M722" s="44"/>
    </row>
    <row r="723" spans="13:13" ht="11.25" x14ac:dyDescent="0.25">
      <c r="M723" s="44"/>
    </row>
    <row r="724" spans="13:13" ht="11.25" x14ac:dyDescent="0.25">
      <c r="M724" s="44"/>
    </row>
    <row r="725" spans="13:13" ht="11.25" x14ac:dyDescent="0.25">
      <c r="M725" s="44"/>
    </row>
    <row r="726" spans="13:13" ht="11.25" x14ac:dyDescent="0.25">
      <c r="M726" s="44"/>
    </row>
    <row r="727" spans="13:13" ht="11.25" x14ac:dyDescent="0.25">
      <c r="M727" s="44"/>
    </row>
    <row r="728" spans="13:13" ht="11.25" x14ac:dyDescent="0.25">
      <c r="M728" s="44"/>
    </row>
    <row r="729" spans="13:13" ht="11.25" x14ac:dyDescent="0.25">
      <c r="M729" s="44"/>
    </row>
    <row r="730" spans="13:13" ht="11.25" x14ac:dyDescent="0.25">
      <c r="M730" s="44"/>
    </row>
    <row r="731" spans="13:13" ht="11.25" x14ac:dyDescent="0.25">
      <c r="M731" s="44"/>
    </row>
    <row r="732" spans="13:13" ht="11.25" x14ac:dyDescent="0.25">
      <c r="M732" s="44"/>
    </row>
    <row r="733" spans="13:13" ht="11.25" x14ac:dyDescent="0.25">
      <c r="M733" s="44"/>
    </row>
    <row r="734" spans="13:13" ht="11.25" x14ac:dyDescent="0.25">
      <c r="M734" s="44"/>
    </row>
    <row r="735" spans="13:13" ht="11.25" x14ac:dyDescent="0.25">
      <c r="M735" s="44"/>
    </row>
    <row r="736" spans="13:13" ht="11.25" x14ac:dyDescent="0.25">
      <c r="M736" s="44"/>
    </row>
    <row r="737" spans="13:13" ht="11.25" x14ac:dyDescent="0.25">
      <c r="M737" s="44"/>
    </row>
    <row r="738" spans="13:13" ht="11.25" x14ac:dyDescent="0.25">
      <c r="M738" s="44"/>
    </row>
    <row r="739" spans="13:13" ht="11.25" x14ac:dyDescent="0.25">
      <c r="M739" s="44"/>
    </row>
    <row r="740" spans="13:13" ht="11.25" x14ac:dyDescent="0.25">
      <c r="M740" s="44"/>
    </row>
    <row r="741" spans="13:13" ht="11.25" x14ac:dyDescent="0.25">
      <c r="M741" s="44"/>
    </row>
    <row r="742" spans="13:13" ht="11.25" x14ac:dyDescent="0.25">
      <c r="M742" s="44"/>
    </row>
    <row r="743" spans="13:13" ht="11.25" x14ac:dyDescent="0.25">
      <c r="M743" s="44"/>
    </row>
    <row r="744" spans="13:13" ht="11.25" x14ac:dyDescent="0.25">
      <c r="M744" s="44"/>
    </row>
    <row r="745" spans="13:13" ht="11.25" x14ac:dyDescent="0.25">
      <c r="M745" s="44"/>
    </row>
    <row r="746" spans="13:13" ht="11.25" x14ac:dyDescent="0.25">
      <c r="M746" s="44"/>
    </row>
    <row r="747" spans="13:13" ht="11.25" x14ac:dyDescent="0.25">
      <c r="M747" s="44"/>
    </row>
    <row r="748" spans="13:13" ht="11.25" x14ac:dyDescent="0.25">
      <c r="M748" s="44"/>
    </row>
    <row r="749" spans="13:13" ht="11.25" x14ac:dyDescent="0.25">
      <c r="M749" s="44"/>
    </row>
    <row r="750" spans="13:13" ht="11.25" x14ac:dyDescent="0.25">
      <c r="M750" s="44"/>
    </row>
    <row r="751" spans="13:13" ht="11.25" x14ac:dyDescent="0.25">
      <c r="M751" s="44"/>
    </row>
    <row r="752" spans="13:13" ht="11.25" x14ac:dyDescent="0.25">
      <c r="M752" s="44"/>
    </row>
    <row r="753" spans="13:13" ht="11.25" x14ac:dyDescent="0.25">
      <c r="M753" s="44"/>
    </row>
    <row r="754" spans="13:13" ht="11.25" x14ac:dyDescent="0.25">
      <c r="M754" s="44"/>
    </row>
    <row r="755" spans="13:13" ht="11.25" x14ac:dyDescent="0.25">
      <c r="M755" s="44"/>
    </row>
    <row r="756" spans="13:13" ht="11.25" x14ac:dyDescent="0.25">
      <c r="M756" s="44"/>
    </row>
    <row r="757" spans="13:13" ht="11.25" x14ac:dyDescent="0.25">
      <c r="M757" s="44"/>
    </row>
    <row r="758" spans="13:13" ht="11.25" x14ac:dyDescent="0.25">
      <c r="M758" s="44"/>
    </row>
    <row r="759" spans="13:13" ht="11.25" x14ac:dyDescent="0.25">
      <c r="M759" s="44"/>
    </row>
    <row r="760" spans="13:13" ht="11.25" x14ac:dyDescent="0.25">
      <c r="M760" s="44"/>
    </row>
    <row r="761" spans="13:13" ht="11.25" x14ac:dyDescent="0.25">
      <c r="M761" s="44"/>
    </row>
    <row r="762" spans="13:13" ht="11.25" x14ac:dyDescent="0.25">
      <c r="M762" s="44"/>
    </row>
    <row r="763" spans="13:13" ht="11.25" x14ac:dyDescent="0.25">
      <c r="M763" s="44"/>
    </row>
    <row r="764" spans="13:13" ht="11.25" x14ac:dyDescent="0.25">
      <c r="M764" s="44"/>
    </row>
    <row r="765" spans="13:13" ht="11.25" x14ac:dyDescent="0.25">
      <c r="M765" s="44"/>
    </row>
    <row r="766" spans="13:13" ht="11.25" x14ac:dyDescent="0.25">
      <c r="M766" s="44"/>
    </row>
    <row r="767" spans="13:13" ht="11.25" x14ac:dyDescent="0.25">
      <c r="M767" s="44"/>
    </row>
    <row r="768" spans="13:13" ht="11.25" x14ac:dyDescent="0.25">
      <c r="M768" s="44"/>
    </row>
    <row r="769" spans="13:13" ht="11.25" x14ac:dyDescent="0.25">
      <c r="M769" s="44"/>
    </row>
    <row r="770" spans="13:13" ht="11.25" x14ac:dyDescent="0.25">
      <c r="M770" s="44"/>
    </row>
    <row r="771" spans="13:13" ht="11.25" x14ac:dyDescent="0.25">
      <c r="M771" s="44"/>
    </row>
    <row r="772" spans="13:13" ht="11.25" x14ac:dyDescent="0.25">
      <c r="M772" s="44"/>
    </row>
    <row r="773" spans="13:13" ht="11.25" x14ac:dyDescent="0.25">
      <c r="M773" s="44"/>
    </row>
    <row r="774" spans="13:13" ht="11.25" x14ac:dyDescent="0.25">
      <c r="M774" s="44"/>
    </row>
    <row r="775" spans="13:13" ht="11.25" x14ac:dyDescent="0.25">
      <c r="M775" s="44"/>
    </row>
    <row r="776" spans="13:13" ht="11.25" x14ac:dyDescent="0.25">
      <c r="M776" s="44"/>
    </row>
    <row r="777" spans="13:13" ht="11.25" x14ac:dyDescent="0.25">
      <c r="M777" s="44"/>
    </row>
    <row r="778" spans="13:13" ht="11.25" x14ac:dyDescent="0.25">
      <c r="M778" s="44"/>
    </row>
    <row r="779" spans="13:13" ht="11.25" x14ac:dyDescent="0.25">
      <c r="M779" s="44"/>
    </row>
    <row r="780" spans="13:13" ht="11.25" x14ac:dyDescent="0.25">
      <c r="M780" s="44"/>
    </row>
    <row r="781" spans="13:13" ht="11.25" x14ac:dyDescent="0.25">
      <c r="M781" s="44"/>
    </row>
    <row r="782" spans="13:13" ht="11.25" x14ac:dyDescent="0.25">
      <c r="M782" s="44"/>
    </row>
    <row r="783" spans="13:13" ht="11.25" x14ac:dyDescent="0.25">
      <c r="M783" s="44"/>
    </row>
    <row r="784" spans="13:13" ht="11.25" x14ac:dyDescent="0.25">
      <c r="M784" s="44"/>
    </row>
    <row r="785" spans="13:13" ht="11.25" x14ac:dyDescent="0.25">
      <c r="M785" s="44"/>
    </row>
    <row r="786" spans="13:13" ht="11.25" x14ac:dyDescent="0.25">
      <c r="M786" s="44"/>
    </row>
    <row r="787" spans="13:13" ht="11.25" x14ac:dyDescent="0.25">
      <c r="M787" s="44"/>
    </row>
    <row r="788" spans="13:13" ht="11.25" x14ac:dyDescent="0.25">
      <c r="M788" s="44"/>
    </row>
    <row r="789" spans="13:13" ht="11.25" x14ac:dyDescent="0.25">
      <c r="M789" s="44"/>
    </row>
    <row r="790" spans="13:13" ht="11.25" x14ac:dyDescent="0.25">
      <c r="M790" s="44"/>
    </row>
    <row r="791" spans="13:13" ht="11.25" x14ac:dyDescent="0.25">
      <c r="M791" s="44"/>
    </row>
    <row r="792" spans="13:13" ht="11.25" x14ac:dyDescent="0.25">
      <c r="M792" s="44"/>
    </row>
    <row r="793" spans="13:13" ht="11.25" x14ac:dyDescent="0.25">
      <c r="M793" s="44"/>
    </row>
    <row r="794" spans="13:13" ht="11.25" x14ac:dyDescent="0.25">
      <c r="M794" s="44"/>
    </row>
    <row r="795" spans="13:13" ht="11.25" x14ac:dyDescent="0.25">
      <c r="M795" s="44"/>
    </row>
    <row r="796" spans="13:13" ht="11.25" x14ac:dyDescent="0.25">
      <c r="M796" s="44"/>
    </row>
    <row r="797" spans="13:13" ht="11.25" x14ac:dyDescent="0.25">
      <c r="M797" s="44"/>
    </row>
    <row r="798" spans="13:13" ht="11.25" x14ac:dyDescent="0.25">
      <c r="M798" s="44"/>
    </row>
    <row r="799" spans="13:13" ht="11.25" x14ac:dyDescent="0.25">
      <c r="M799" s="44"/>
    </row>
    <row r="800" spans="13:13" ht="11.25" x14ac:dyDescent="0.25">
      <c r="M800" s="44"/>
    </row>
    <row r="801" spans="13:13" ht="11.25" x14ac:dyDescent="0.25">
      <c r="M801" s="44"/>
    </row>
    <row r="802" spans="13:13" ht="11.25" x14ac:dyDescent="0.25">
      <c r="M802" s="44"/>
    </row>
    <row r="803" spans="13:13" ht="11.25" x14ac:dyDescent="0.25">
      <c r="M803" s="44"/>
    </row>
    <row r="804" spans="13:13" ht="11.25" x14ac:dyDescent="0.25">
      <c r="M804" s="44"/>
    </row>
    <row r="805" spans="13:13" ht="11.25" x14ac:dyDescent="0.25">
      <c r="M805" s="44"/>
    </row>
    <row r="806" spans="13:13" ht="11.25" x14ac:dyDescent="0.25">
      <c r="M806" s="44"/>
    </row>
    <row r="807" spans="13:13" ht="11.25" x14ac:dyDescent="0.25">
      <c r="M807" s="44"/>
    </row>
    <row r="808" spans="13:13" ht="11.25" x14ac:dyDescent="0.25">
      <c r="M808" s="44"/>
    </row>
    <row r="809" spans="13:13" ht="11.25" x14ac:dyDescent="0.25">
      <c r="M809" s="44"/>
    </row>
    <row r="810" spans="13:13" ht="11.25" x14ac:dyDescent="0.25">
      <c r="M810" s="44"/>
    </row>
    <row r="811" spans="13:13" ht="11.25" x14ac:dyDescent="0.25">
      <c r="M811" s="44"/>
    </row>
    <row r="812" spans="13:13" ht="11.25" x14ac:dyDescent="0.25">
      <c r="M812" s="44"/>
    </row>
    <row r="813" spans="13:13" ht="11.25" x14ac:dyDescent="0.25">
      <c r="M813" s="44"/>
    </row>
    <row r="814" spans="13:13" ht="11.25" x14ac:dyDescent="0.25">
      <c r="M814" s="44"/>
    </row>
    <row r="815" spans="13:13" ht="11.25" x14ac:dyDescent="0.25">
      <c r="M815" s="44"/>
    </row>
    <row r="816" spans="13:13" ht="11.25" x14ac:dyDescent="0.25">
      <c r="M816" s="44"/>
    </row>
    <row r="817" spans="13:13" ht="11.25" x14ac:dyDescent="0.25">
      <c r="M817" s="44"/>
    </row>
    <row r="818" spans="13:13" ht="11.25" x14ac:dyDescent="0.25">
      <c r="M818" s="44"/>
    </row>
    <row r="819" spans="13:13" ht="11.25" x14ac:dyDescent="0.25">
      <c r="M819" s="44"/>
    </row>
    <row r="820" spans="13:13" ht="11.25" x14ac:dyDescent="0.25">
      <c r="M820" s="44"/>
    </row>
    <row r="821" spans="13:13" ht="11.25" x14ac:dyDescent="0.25">
      <c r="M821" s="44"/>
    </row>
    <row r="822" spans="13:13" ht="11.25" x14ac:dyDescent="0.25">
      <c r="M822" s="44"/>
    </row>
    <row r="823" spans="13:13" ht="11.25" x14ac:dyDescent="0.25">
      <c r="M823" s="44"/>
    </row>
    <row r="824" spans="13:13" ht="11.25" x14ac:dyDescent="0.25">
      <c r="M824" s="44"/>
    </row>
    <row r="825" spans="13:13" ht="11.25" x14ac:dyDescent="0.25">
      <c r="M825" s="44"/>
    </row>
    <row r="826" spans="13:13" ht="11.25" x14ac:dyDescent="0.25">
      <c r="M826" s="44"/>
    </row>
    <row r="827" spans="13:13" ht="11.25" x14ac:dyDescent="0.25">
      <c r="M827" s="44"/>
    </row>
    <row r="828" spans="13:13" ht="11.25" x14ac:dyDescent="0.25">
      <c r="M828" s="44"/>
    </row>
    <row r="829" spans="13:13" ht="11.25" x14ac:dyDescent="0.25">
      <c r="M829" s="44"/>
    </row>
    <row r="830" spans="13:13" ht="11.25" x14ac:dyDescent="0.25">
      <c r="M830" s="44"/>
    </row>
    <row r="831" spans="13:13" ht="11.25" x14ac:dyDescent="0.25">
      <c r="M831" s="44"/>
    </row>
    <row r="832" spans="13:13" ht="11.25" x14ac:dyDescent="0.25">
      <c r="M832" s="44"/>
    </row>
    <row r="833" spans="13:13" ht="11.25" x14ac:dyDescent="0.25">
      <c r="M833" s="44"/>
    </row>
    <row r="834" spans="13:13" ht="11.25" x14ac:dyDescent="0.25">
      <c r="M834" s="44"/>
    </row>
    <row r="835" spans="13:13" ht="11.25" x14ac:dyDescent="0.25">
      <c r="M835" s="44"/>
    </row>
    <row r="836" spans="13:13" ht="11.25" x14ac:dyDescent="0.25">
      <c r="M836" s="44"/>
    </row>
    <row r="837" spans="13:13" ht="11.25" x14ac:dyDescent="0.25">
      <c r="M837" s="44"/>
    </row>
    <row r="838" spans="13:13" ht="11.25" x14ac:dyDescent="0.25">
      <c r="M838" s="44"/>
    </row>
    <row r="839" spans="13:13" ht="11.25" x14ac:dyDescent="0.25">
      <c r="M839" s="44"/>
    </row>
    <row r="840" spans="13:13" ht="11.25" x14ac:dyDescent="0.25">
      <c r="M840" s="44"/>
    </row>
    <row r="841" spans="13:13" ht="11.25" x14ac:dyDescent="0.25">
      <c r="M841" s="44"/>
    </row>
    <row r="842" spans="13:13" ht="11.25" x14ac:dyDescent="0.25">
      <c r="M842" s="44"/>
    </row>
    <row r="843" spans="13:13" ht="11.25" x14ac:dyDescent="0.25">
      <c r="M843" s="44"/>
    </row>
    <row r="844" spans="13:13" ht="11.25" x14ac:dyDescent="0.25">
      <c r="M844" s="44"/>
    </row>
    <row r="845" spans="13:13" ht="11.25" x14ac:dyDescent="0.25">
      <c r="M845" s="44"/>
    </row>
    <row r="846" spans="13:13" ht="11.25" x14ac:dyDescent="0.25">
      <c r="M846" s="44"/>
    </row>
    <row r="847" spans="13:13" ht="11.25" x14ac:dyDescent="0.25">
      <c r="M847" s="44"/>
    </row>
    <row r="848" spans="13:13" ht="11.25" x14ac:dyDescent="0.25">
      <c r="M848" s="44"/>
    </row>
    <row r="849" spans="13:13" ht="11.25" x14ac:dyDescent="0.25">
      <c r="M849" s="44"/>
    </row>
    <row r="850" spans="13:13" ht="11.25" x14ac:dyDescent="0.25">
      <c r="M850" s="44"/>
    </row>
    <row r="851" spans="13:13" ht="11.25" x14ac:dyDescent="0.25">
      <c r="M851" s="44"/>
    </row>
    <row r="852" spans="13:13" ht="11.25" x14ac:dyDescent="0.25">
      <c r="M852" s="44"/>
    </row>
    <row r="853" spans="13:13" ht="11.25" x14ac:dyDescent="0.25">
      <c r="M853" s="44"/>
    </row>
    <row r="854" spans="13:13" ht="11.25" x14ac:dyDescent="0.25">
      <c r="M854" s="44"/>
    </row>
    <row r="855" spans="13:13" ht="11.25" x14ac:dyDescent="0.25">
      <c r="M855" s="44"/>
    </row>
    <row r="856" spans="13:13" ht="11.25" x14ac:dyDescent="0.25">
      <c r="M856" s="44"/>
    </row>
    <row r="857" spans="13:13" ht="11.25" x14ac:dyDescent="0.25">
      <c r="M857" s="44"/>
    </row>
    <row r="858" spans="13:13" ht="11.25" x14ac:dyDescent="0.25">
      <c r="M858" s="44"/>
    </row>
    <row r="859" spans="13:13" ht="11.25" x14ac:dyDescent="0.25">
      <c r="M859" s="44"/>
    </row>
    <row r="860" spans="13:13" ht="11.25" x14ac:dyDescent="0.25">
      <c r="M860" s="44"/>
    </row>
    <row r="861" spans="13:13" ht="11.25" x14ac:dyDescent="0.25">
      <c r="M861" s="44"/>
    </row>
    <row r="862" spans="13:13" ht="11.25" x14ac:dyDescent="0.25">
      <c r="M862" s="44"/>
    </row>
    <row r="863" spans="13:13" ht="11.25" x14ac:dyDescent="0.25">
      <c r="M863" s="44"/>
    </row>
    <row r="864" spans="13:13" ht="11.25" x14ac:dyDescent="0.25">
      <c r="M864" s="44"/>
    </row>
    <row r="865" spans="13:13" ht="11.25" x14ac:dyDescent="0.25">
      <c r="M865" s="44"/>
    </row>
    <row r="866" spans="13:13" ht="11.25" x14ac:dyDescent="0.25">
      <c r="M866" s="44"/>
    </row>
    <row r="867" spans="13:13" ht="11.25" x14ac:dyDescent="0.25">
      <c r="M867" s="44"/>
    </row>
    <row r="868" spans="13:13" ht="11.25" x14ac:dyDescent="0.25">
      <c r="M868" s="44"/>
    </row>
    <row r="869" spans="13:13" ht="11.25" x14ac:dyDescent="0.25">
      <c r="M869" s="44"/>
    </row>
    <row r="870" spans="13:13" ht="11.25" x14ac:dyDescent="0.25">
      <c r="M870" s="44"/>
    </row>
    <row r="871" spans="13:13" ht="11.25" x14ac:dyDescent="0.25">
      <c r="M871" s="44"/>
    </row>
    <row r="872" spans="13:13" ht="11.25" x14ac:dyDescent="0.25">
      <c r="M872" s="44"/>
    </row>
    <row r="873" spans="13:13" ht="11.25" x14ac:dyDescent="0.25">
      <c r="M873" s="44"/>
    </row>
    <row r="874" spans="13:13" ht="11.25" x14ac:dyDescent="0.25">
      <c r="M874" s="44"/>
    </row>
    <row r="875" spans="13:13" ht="11.25" x14ac:dyDescent="0.25">
      <c r="M875" s="44"/>
    </row>
    <row r="876" spans="13:13" ht="11.25" x14ac:dyDescent="0.25">
      <c r="M876" s="44"/>
    </row>
    <row r="877" spans="13:13" ht="11.25" x14ac:dyDescent="0.25">
      <c r="M877" s="44"/>
    </row>
    <row r="878" spans="13:13" ht="11.25" x14ac:dyDescent="0.25">
      <c r="M878" s="44"/>
    </row>
    <row r="879" spans="13:13" ht="11.25" x14ac:dyDescent="0.25">
      <c r="M879" s="44"/>
    </row>
    <row r="880" spans="13:13" ht="11.25" x14ac:dyDescent="0.25">
      <c r="M880" s="44"/>
    </row>
    <row r="881" spans="13:13" ht="11.25" x14ac:dyDescent="0.25">
      <c r="M881" s="44"/>
    </row>
    <row r="882" spans="13:13" ht="11.25" x14ac:dyDescent="0.25">
      <c r="M882" s="44"/>
    </row>
    <row r="883" spans="13:13" ht="11.25" x14ac:dyDescent="0.25">
      <c r="M883" s="44"/>
    </row>
    <row r="884" spans="13:13" ht="11.25" x14ac:dyDescent="0.25">
      <c r="M884" s="44"/>
    </row>
    <row r="885" spans="13:13" ht="11.25" x14ac:dyDescent="0.25">
      <c r="M885" s="44"/>
    </row>
    <row r="886" spans="13:13" ht="11.25" x14ac:dyDescent="0.25">
      <c r="M886" s="44"/>
    </row>
    <row r="887" spans="13:13" ht="11.25" x14ac:dyDescent="0.25">
      <c r="M887" s="44"/>
    </row>
    <row r="888" spans="13:13" ht="11.25" x14ac:dyDescent="0.25">
      <c r="M888" s="44"/>
    </row>
    <row r="889" spans="13:13" ht="11.25" x14ac:dyDescent="0.25">
      <c r="M889" s="44"/>
    </row>
    <row r="890" spans="13:13" ht="11.25" x14ac:dyDescent="0.25">
      <c r="M890" s="44"/>
    </row>
    <row r="891" spans="13:13" ht="11.25" x14ac:dyDescent="0.25">
      <c r="M891" s="44"/>
    </row>
    <row r="892" spans="13:13" ht="11.25" x14ac:dyDescent="0.25">
      <c r="M892" s="44"/>
    </row>
    <row r="893" spans="13:13" ht="11.25" x14ac:dyDescent="0.25">
      <c r="M893" s="44"/>
    </row>
    <row r="894" spans="13:13" ht="11.25" x14ac:dyDescent="0.25">
      <c r="M894" s="44"/>
    </row>
    <row r="895" spans="13:13" ht="11.25" x14ac:dyDescent="0.25">
      <c r="M895" s="44"/>
    </row>
    <row r="896" spans="13:13" ht="11.25" x14ac:dyDescent="0.25">
      <c r="M896" s="44"/>
    </row>
    <row r="897" spans="13:13" ht="11.25" x14ac:dyDescent="0.25">
      <c r="M897" s="44"/>
    </row>
    <row r="898" spans="13:13" ht="11.25" x14ac:dyDescent="0.25">
      <c r="M898" s="44"/>
    </row>
    <row r="899" spans="13:13" ht="11.25" x14ac:dyDescent="0.25">
      <c r="M899" s="44"/>
    </row>
    <row r="900" spans="13:13" ht="11.25" x14ac:dyDescent="0.25">
      <c r="M900" s="44"/>
    </row>
    <row r="901" spans="13:13" ht="11.25" x14ac:dyDescent="0.25">
      <c r="M901" s="44"/>
    </row>
    <row r="902" spans="13:13" ht="11.25" x14ac:dyDescent="0.25">
      <c r="M902" s="44"/>
    </row>
    <row r="903" spans="13:13" ht="11.25" x14ac:dyDescent="0.25">
      <c r="M903" s="44"/>
    </row>
    <row r="904" spans="13:13" ht="11.25" x14ac:dyDescent="0.25">
      <c r="M904" s="44"/>
    </row>
    <row r="905" spans="13:13" ht="11.25" x14ac:dyDescent="0.25">
      <c r="M905" s="44"/>
    </row>
    <row r="906" spans="13:13" ht="11.25" x14ac:dyDescent="0.25">
      <c r="M906" s="44"/>
    </row>
    <row r="907" spans="13:13" ht="11.25" x14ac:dyDescent="0.25">
      <c r="M907" s="44"/>
    </row>
    <row r="908" spans="13:13" ht="11.25" x14ac:dyDescent="0.25">
      <c r="M908" s="44"/>
    </row>
    <row r="909" spans="13:13" ht="11.25" x14ac:dyDescent="0.25">
      <c r="M909" s="44"/>
    </row>
    <row r="910" spans="13:13" ht="11.25" x14ac:dyDescent="0.25">
      <c r="M910" s="44"/>
    </row>
    <row r="911" spans="13:13" ht="11.25" x14ac:dyDescent="0.25">
      <c r="M911" s="44"/>
    </row>
    <row r="912" spans="13:13" ht="11.25" x14ac:dyDescent="0.25">
      <c r="M912" s="44"/>
    </row>
    <row r="913" spans="13:13" ht="11.25" x14ac:dyDescent="0.25">
      <c r="M913" s="44"/>
    </row>
    <row r="914" spans="13:13" ht="11.25" x14ac:dyDescent="0.25">
      <c r="M914" s="44"/>
    </row>
    <row r="915" spans="13:13" ht="11.25" x14ac:dyDescent="0.25">
      <c r="M915" s="44"/>
    </row>
    <row r="916" spans="13:13" ht="11.25" x14ac:dyDescent="0.25">
      <c r="M916" s="44"/>
    </row>
    <row r="917" spans="13:13" ht="11.25" x14ac:dyDescent="0.25">
      <c r="M917" s="44"/>
    </row>
    <row r="918" spans="13:13" ht="11.25" x14ac:dyDescent="0.25">
      <c r="M918" s="44"/>
    </row>
    <row r="919" spans="13:13" ht="11.25" x14ac:dyDescent="0.25">
      <c r="M919" s="44"/>
    </row>
    <row r="920" spans="13:13" ht="11.25" x14ac:dyDescent="0.25">
      <c r="M920" s="44"/>
    </row>
    <row r="921" spans="13:13" ht="11.25" x14ac:dyDescent="0.25">
      <c r="M921" s="44"/>
    </row>
    <row r="922" spans="13:13" ht="11.25" x14ac:dyDescent="0.25">
      <c r="M922" s="44"/>
    </row>
    <row r="923" spans="13:13" ht="11.25" x14ac:dyDescent="0.25">
      <c r="M923" s="44"/>
    </row>
    <row r="924" spans="13:13" ht="11.25" x14ac:dyDescent="0.25">
      <c r="M924" s="44"/>
    </row>
    <row r="925" spans="13:13" ht="11.25" x14ac:dyDescent="0.25">
      <c r="M925" s="44"/>
    </row>
    <row r="926" spans="13:13" ht="11.25" x14ac:dyDescent="0.25">
      <c r="M926" s="44"/>
    </row>
    <row r="927" spans="13:13" ht="11.25" x14ac:dyDescent="0.25">
      <c r="M927" s="44"/>
    </row>
    <row r="928" spans="13:13" ht="11.25" x14ac:dyDescent="0.25">
      <c r="M928" s="44"/>
    </row>
    <row r="929" spans="13:13" ht="11.25" x14ac:dyDescent="0.25">
      <c r="M929" s="44"/>
    </row>
    <row r="930" spans="13:13" ht="11.25" x14ac:dyDescent="0.25">
      <c r="M930" s="44"/>
    </row>
    <row r="931" spans="13:13" ht="11.25" x14ac:dyDescent="0.25">
      <c r="M931" s="44"/>
    </row>
    <row r="932" spans="13:13" ht="11.25" x14ac:dyDescent="0.25">
      <c r="M932" s="44"/>
    </row>
    <row r="933" spans="13:13" ht="11.25" x14ac:dyDescent="0.25">
      <c r="M933" s="44"/>
    </row>
    <row r="934" spans="13:13" ht="11.25" x14ac:dyDescent="0.25">
      <c r="M934" s="44"/>
    </row>
    <row r="935" spans="13:13" ht="11.25" x14ac:dyDescent="0.25">
      <c r="M935" s="44"/>
    </row>
    <row r="936" spans="13:13" ht="11.25" x14ac:dyDescent="0.25">
      <c r="M936" s="44"/>
    </row>
    <row r="937" spans="13:13" ht="11.25" x14ac:dyDescent="0.25">
      <c r="M937" s="44"/>
    </row>
    <row r="938" spans="13:13" ht="11.25" x14ac:dyDescent="0.25">
      <c r="M938" s="44"/>
    </row>
    <row r="939" spans="13:13" ht="11.25" x14ac:dyDescent="0.25">
      <c r="M939" s="44"/>
    </row>
    <row r="940" spans="13:13" ht="11.25" x14ac:dyDescent="0.25">
      <c r="M940" s="44"/>
    </row>
    <row r="941" spans="13:13" ht="11.25" x14ac:dyDescent="0.25">
      <c r="M941" s="44"/>
    </row>
    <row r="942" spans="13:13" ht="11.25" x14ac:dyDescent="0.25">
      <c r="M942" s="44"/>
    </row>
    <row r="943" spans="13:13" ht="11.25" x14ac:dyDescent="0.25">
      <c r="M943" s="44"/>
    </row>
    <row r="944" spans="13:13" ht="11.25" x14ac:dyDescent="0.25">
      <c r="M944" s="44"/>
    </row>
    <row r="945" spans="13:13" ht="11.25" x14ac:dyDescent="0.25">
      <c r="M945" s="44"/>
    </row>
    <row r="946" spans="13:13" ht="11.25" x14ac:dyDescent="0.25">
      <c r="M946" s="44"/>
    </row>
    <row r="947" spans="13:13" ht="11.25" x14ac:dyDescent="0.25">
      <c r="M947" s="44"/>
    </row>
    <row r="948" spans="13:13" ht="11.25" x14ac:dyDescent="0.25">
      <c r="M948" s="44"/>
    </row>
    <row r="949" spans="13:13" ht="11.25" x14ac:dyDescent="0.25">
      <c r="M949" s="44"/>
    </row>
    <row r="950" spans="13:13" ht="11.25" x14ac:dyDescent="0.25">
      <c r="M950" s="44"/>
    </row>
    <row r="951" spans="13:13" ht="11.25" x14ac:dyDescent="0.25">
      <c r="M951" s="44"/>
    </row>
    <row r="952" spans="13:13" ht="11.25" x14ac:dyDescent="0.25">
      <c r="M952" s="44"/>
    </row>
    <row r="953" spans="13:13" ht="11.25" x14ac:dyDescent="0.25">
      <c r="M953" s="44"/>
    </row>
    <row r="954" spans="13:13" ht="11.25" x14ac:dyDescent="0.25">
      <c r="M954" s="44"/>
    </row>
    <row r="955" spans="13:13" ht="11.25" x14ac:dyDescent="0.25">
      <c r="M955" s="44"/>
    </row>
    <row r="956" spans="13:13" ht="11.25" x14ac:dyDescent="0.25">
      <c r="M956" s="44"/>
    </row>
    <row r="957" spans="13:13" ht="11.25" x14ac:dyDescent="0.25">
      <c r="M957" s="44"/>
    </row>
    <row r="958" spans="13:13" ht="11.25" x14ac:dyDescent="0.25">
      <c r="M958" s="44"/>
    </row>
    <row r="959" spans="13:13" ht="11.25" x14ac:dyDescent="0.25">
      <c r="M959" s="44"/>
    </row>
    <row r="960" spans="13:13" ht="11.25" x14ac:dyDescent="0.25">
      <c r="M960" s="44"/>
    </row>
    <row r="961" spans="13:13" ht="11.25" x14ac:dyDescent="0.25">
      <c r="M961" s="44"/>
    </row>
    <row r="962" spans="13:13" ht="11.25" x14ac:dyDescent="0.25">
      <c r="M962" s="44"/>
    </row>
    <row r="963" spans="13:13" ht="11.25" x14ac:dyDescent="0.25">
      <c r="M963" s="44"/>
    </row>
    <row r="964" spans="13:13" ht="11.25" x14ac:dyDescent="0.25">
      <c r="M964" s="44"/>
    </row>
    <row r="965" spans="13:13" ht="11.25" x14ac:dyDescent="0.25">
      <c r="M965" s="44"/>
    </row>
    <row r="966" spans="13:13" ht="11.25" x14ac:dyDescent="0.25">
      <c r="M966" s="44"/>
    </row>
    <row r="967" spans="13:13" ht="11.25" x14ac:dyDescent="0.25">
      <c r="M967" s="44"/>
    </row>
    <row r="968" spans="13:13" ht="11.25" x14ac:dyDescent="0.25">
      <c r="M968" s="44"/>
    </row>
    <row r="969" spans="13:13" ht="11.25" x14ac:dyDescent="0.25">
      <c r="M969" s="44"/>
    </row>
    <row r="970" spans="13:13" ht="11.25" x14ac:dyDescent="0.25">
      <c r="M970" s="44"/>
    </row>
    <row r="971" spans="13:13" ht="11.25" x14ac:dyDescent="0.25">
      <c r="M971" s="44"/>
    </row>
    <row r="972" spans="13:13" ht="11.25" x14ac:dyDescent="0.25">
      <c r="M972" s="44"/>
    </row>
    <row r="973" spans="13:13" ht="11.25" x14ac:dyDescent="0.25">
      <c r="M973" s="44"/>
    </row>
    <row r="974" spans="13:13" ht="11.25" x14ac:dyDescent="0.25">
      <c r="M974" s="44"/>
    </row>
    <row r="975" spans="13:13" ht="11.25" x14ac:dyDescent="0.25">
      <c r="M975" s="44"/>
    </row>
    <row r="976" spans="13:13" ht="11.25" x14ac:dyDescent="0.25">
      <c r="M976" s="44"/>
    </row>
    <row r="977" spans="13:13" ht="11.25" x14ac:dyDescent="0.25">
      <c r="M977" s="44"/>
    </row>
    <row r="978" spans="13:13" ht="11.25" x14ac:dyDescent="0.25">
      <c r="M978" s="44"/>
    </row>
    <row r="979" spans="13:13" ht="11.25" x14ac:dyDescent="0.25">
      <c r="M979" s="44"/>
    </row>
    <row r="980" spans="13:13" ht="11.25" x14ac:dyDescent="0.25">
      <c r="M980" s="44"/>
    </row>
    <row r="981" spans="13:13" ht="11.25" x14ac:dyDescent="0.25">
      <c r="M981" s="44"/>
    </row>
    <row r="982" spans="13:13" ht="11.25" x14ac:dyDescent="0.25">
      <c r="M982" s="44"/>
    </row>
  </sheetData>
  <autoFilter ref="A2:T67">
    <sortState ref="A2:Z66">
      <sortCondition ref="J1:J54"/>
    </sortState>
  </autoFilter>
  <mergeCells count="1">
    <mergeCell ref="A1:T1"/>
  </mergeCells>
  <conditionalFormatting sqref="S68:S982 T2:T67">
    <cfRule type="cellIs" dxfId="5" priority="1" operator="equal">
      <formula>"Vencido"</formula>
    </cfRule>
  </conditionalFormatting>
  <conditionalFormatting sqref="S68:S982 T2:T67">
    <cfRule type="cellIs" dxfId="4" priority="2" operator="equal">
      <formula>"Respondido"</formula>
    </cfRule>
  </conditionalFormatting>
  <conditionalFormatting sqref="T3:T67">
    <cfRule type="cellIs" dxfId="3" priority="5" operator="equal">
      <formula>"Respuesta Extemporanea"</formula>
    </cfRule>
  </conditionalFormatting>
  <hyperlinks>
    <hyperlink ref="D26" r:id="rId1"/>
  </hyperlinks>
  <printOptions horizontalCentered="1" verticalCentered="1"/>
  <pageMargins left="0.70866141732283472" right="0.70866141732283472" top="0.19685039370078741" bottom="0.19685039370078741" header="0.19685039370078741" footer="0.19685039370078741"/>
  <pageSetup scale="4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1"/>
  <sheetViews>
    <sheetView workbookViewId="0"/>
  </sheetViews>
  <sheetFormatPr baseColWidth="10" defaultColWidth="14.42578125" defaultRowHeight="15" customHeight="1" x14ac:dyDescent="0.25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  <col min="27" max="30" width="14.42578125" customWidth="1"/>
  </cols>
  <sheetData>
    <row r="1" spans="1:26" ht="12.75" customHeight="1" x14ac:dyDescent="0.25">
      <c r="A1" s="11" t="s">
        <v>380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8</v>
      </c>
      <c r="I1" s="11" t="s">
        <v>9</v>
      </c>
      <c r="J1" s="11" t="s">
        <v>10</v>
      </c>
      <c r="K1" s="14" t="s">
        <v>11</v>
      </c>
      <c r="L1" s="11" t="s">
        <v>12</v>
      </c>
      <c r="M1" s="11" t="s">
        <v>13</v>
      </c>
      <c r="N1" s="11" t="s">
        <v>14</v>
      </c>
      <c r="O1" s="11" t="s">
        <v>15</v>
      </c>
      <c r="P1" s="13" t="s">
        <v>16</v>
      </c>
      <c r="Q1" s="11" t="s">
        <v>17</v>
      </c>
      <c r="R1" s="11" t="s">
        <v>18</v>
      </c>
      <c r="S1" s="11" t="s">
        <v>381</v>
      </c>
      <c r="T1" s="11" t="s">
        <v>382</v>
      </c>
      <c r="U1" s="1"/>
      <c r="V1" s="1"/>
      <c r="W1" s="1"/>
      <c r="X1" s="1"/>
      <c r="Y1" s="1"/>
      <c r="Z1" s="1"/>
    </row>
    <row r="2" spans="1:26" ht="12.75" customHeight="1" x14ac:dyDescent="0.25">
      <c r="A2" s="15"/>
      <c r="B2" s="15"/>
      <c r="C2" s="15"/>
      <c r="D2" s="16"/>
      <c r="E2" s="15"/>
      <c r="F2" s="15"/>
      <c r="G2" s="15"/>
      <c r="H2" s="17"/>
      <c r="I2" s="18"/>
      <c r="J2" s="15"/>
      <c r="K2" s="18"/>
      <c r="L2" s="18"/>
      <c r="M2" s="15"/>
      <c r="N2" s="15"/>
      <c r="O2" s="15"/>
      <c r="P2" s="19"/>
      <c r="Q2" s="15"/>
      <c r="R2" s="15"/>
      <c r="S2" s="20" t="str">
        <f ca="1">IF(K2="","Sin Fecha de vencimiento",IF(Q2="",IF(AND(K2&lt;(TODAY()+5),K2&gt;TODAY()),"Próximo a vencer",IF(K2&lt;=TODAY(),"Vencido","")),"Respondido"))</f>
        <v>Sin Fecha de vencimiento</v>
      </c>
      <c r="T2" s="15"/>
    </row>
    <row r="3" spans="1:26" ht="12.75" customHeight="1" x14ac:dyDescent="0.25"/>
    <row r="4" spans="1:26" ht="12.75" customHeight="1" x14ac:dyDescent="0.25"/>
    <row r="5" spans="1:26" ht="12.75" customHeight="1" x14ac:dyDescent="0.25"/>
    <row r="6" spans="1:26" ht="12.75" customHeight="1" x14ac:dyDescent="0.25"/>
    <row r="7" spans="1:26" ht="12.75" customHeight="1" x14ac:dyDescent="0.25"/>
    <row r="8" spans="1:26" ht="12.75" customHeight="1" x14ac:dyDescent="0.25"/>
    <row r="9" spans="1:26" ht="12.75" customHeight="1" x14ac:dyDescent="0.25"/>
    <row r="10" spans="1:26" ht="12.75" customHeight="1" x14ac:dyDescent="0.25"/>
    <row r="11" spans="1:26" ht="12.75" customHeight="1" x14ac:dyDescent="0.25"/>
    <row r="12" spans="1:26" ht="12.75" customHeight="1" x14ac:dyDescent="0.25"/>
    <row r="13" spans="1:26" ht="12.75" customHeight="1" x14ac:dyDescent="0.25"/>
    <row r="14" spans="1:26" ht="12.75" customHeight="1" x14ac:dyDescent="0.25"/>
    <row r="15" spans="1:26" ht="12.75" customHeight="1" x14ac:dyDescent="0.25"/>
    <row r="16" spans="1:2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/>
  </sheetViews>
  <sheetFormatPr baseColWidth="10" defaultRowHeight="15" x14ac:dyDescent="0.25"/>
  <sheetData>
    <row r="1" spans="1:9" ht="101.25" x14ac:dyDescent="0.25">
      <c r="A1" s="10" t="s">
        <v>349</v>
      </c>
      <c r="B1" s="2" t="s">
        <v>350</v>
      </c>
      <c r="C1" s="6" t="s">
        <v>351</v>
      </c>
      <c r="D1" s="5" t="s">
        <v>30</v>
      </c>
      <c r="E1" s="8" t="s">
        <v>352</v>
      </c>
      <c r="F1" s="5" t="s">
        <v>52</v>
      </c>
      <c r="G1" s="8" t="s">
        <v>353</v>
      </c>
      <c r="H1" s="7" t="s">
        <v>354</v>
      </c>
      <c r="I1" s="9">
        <v>43215</v>
      </c>
    </row>
    <row r="2" spans="1:9" ht="90" x14ac:dyDescent="0.25">
      <c r="A2" s="10" t="s">
        <v>356</v>
      </c>
      <c r="B2" s="2" t="s">
        <v>357</v>
      </c>
      <c r="C2" s="4" t="s">
        <v>358</v>
      </c>
      <c r="D2" s="8" t="s">
        <v>30</v>
      </c>
      <c r="E2" s="8" t="s">
        <v>352</v>
      </c>
      <c r="F2" s="8" t="s">
        <v>21</v>
      </c>
      <c r="G2" s="8" t="s">
        <v>353</v>
      </c>
      <c r="H2" s="7" t="s">
        <v>359</v>
      </c>
      <c r="I2" s="9">
        <v>43216</v>
      </c>
    </row>
    <row r="3" spans="1:9" ht="101.25" x14ac:dyDescent="0.25">
      <c r="A3" s="10" t="s">
        <v>361</v>
      </c>
      <c r="B3" s="2" t="s">
        <v>362</v>
      </c>
      <c r="C3" s="25" t="s">
        <v>363</v>
      </c>
      <c r="D3" s="8" t="s">
        <v>30</v>
      </c>
      <c r="E3" s="8" t="s">
        <v>352</v>
      </c>
      <c r="F3" s="8" t="s">
        <v>21</v>
      </c>
      <c r="G3" s="8" t="s">
        <v>353</v>
      </c>
      <c r="H3" s="7" t="s">
        <v>364</v>
      </c>
      <c r="I3" s="9">
        <v>43217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ABRIL 2018</vt:lpstr>
      <vt:lpstr>Hoja 1</vt:lpstr>
      <vt:lpstr>Mayo 2016</vt:lpstr>
      <vt:lpstr>Hoja1</vt:lpstr>
      <vt:lpstr>'ABRIL 2018'!Excel_BuiltIn__FilterDatabase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cp:lastPrinted>2018-05-15T19:15:48Z</cp:lastPrinted>
  <dcterms:modified xsi:type="dcterms:W3CDTF">2018-05-15T23:04:23Z</dcterms:modified>
</cp:coreProperties>
</file>