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Desktop\PQRSD 2018\INFORME MAYO DE 2018\"/>
    </mc:Choice>
  </mc:AlternateContent>
  <bookViews>
    <workbookView xWindow="720" yWindow="570" windowWidth="13815" windowHeight="4050"/>
  </bookViews>
  <sheets>
    <sheet name="MAYO 2018" sheetId="5" r:id="rId1"/>
    <sheet name="Hoja 1" sheetId="6" state="hidden" r:id="rId2"/>
    <sheet name="Mayo 2016" sheetId="14" state="hidden" r:id="rId3"/>
  </sheets>
  <definedNames>
    <definedName name="_xlnm._FilterDatabase" localSheetId="0" hidden="1">'MAYO 2018'!$A$1:$Z$54</definedName>
    <definedName name="Excel_BuiltIn__FilterDatabase" localSheetId="2">'Mayo 2016'!$A$1:$T$2</definedName>
    <definedName name="Excel_BuiltIn__FilterDatabase" localSheetId="0">'MAYO 2018'!$A$1:$S$54</definedName>
  </definedNames>
  <calcPr calcId="171027"/>
</workbook>
</file>

<file path=xl/calcChain.xml><?xml version="1.0" encoding="utf-8"?>
<calcChain xmlns="http://schemas.openxmlformats.org/spreadsheetml/2006/main">
  <c r="S2" i="14" l="1"/>
  <c r="T54" i="5"/>
  <c r="T53" i="5"/>
  <c r="T52" i="5"/>
  <c r="T51" i="5"/>
  <c r="T50" i="5"/>
  <c r="T49" i="5"/>
  <c r="T48" i="5"/>
  <c r="T47" i="5"/>
  <c r="T46" i="5"/>
  <c r="T45" i="5"/>
  <c r="T44" i="5"/>
  <c r="T42" i="5"/>
  <c r="T41" i="5"/>
  <c r="T40" i="5"/>
  <c r="T39" i="5"/>
  <c r="T38" i="5"/>
  <c r="T37" i="5"/>
  <c r="T36" i="5"/>
  <c r="T35" i="5"/>
  <c r="T34" i="5"/>
  <c r="T33" i="5"/>
  <c r="T32" i="5"/>
  <c r="T31" i="5"/>
  <c r="T30" i="5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T12" i="5"/>
  <c r="T11" i="5"/>
  <c r="T10" i="5"/>
  <c r="T9" i="5"/>
  <c r="T8" i="5"/>
  <c r="T7" i="5"/>
  <c r="T6" i="5"/>
  <c r="T5" i="5"/>
  <c r="T4" i="5"/>
  <c r="T3" i="5"/>
  <c r="T2" i="5"/>
</calcChain>
</file>

<file path=xl/sharedStrings.xml><?xml version="1.0" encoding="utf-8"?>
<sst xmlns="http://schemas.openxmlformats.org/spreadsheetml/2006/main" count="679" uniqueCount="320">
  <si>
    <t>No.</t>
  </si>
  <si>
    <t xml:space="preserve">NOMBRE </t>
  </si>
  <si>
    <t>ASUNTO</t>
  </si>
  <si>
    <t>CONTACTO</t>
  </si>
  <si>
    <t>MUNICIPIOS</t>
  </si>
  <si>
    <t>TEMÁTICA</t>
  </si>
  <si>
    <t>TIPO DE TRÁMITE (PQRSD)</t>
  </si>
  <si>
    <t>TIPO DE RECEPCIÓN (CANAL UTILIZADO)</t>
  </si>
  <si>
    <t>No. RADICADO</t>
  </si>
  <si>
    <t xml:space="preserve">FECHA INRGESO </t>
  </si>
  <si>
    <t>RESPUESTA (DÍAS HÁBILES)</t>
  </si>
  <si>
    <t>FECHA DE VENCIMIENTO</t>
  </si>
  <si>
    <t>FECHA TRANSLADO AL RESPONSABLE</t>
  </si>
  <si>
    <t xml:space="preserve">OFICINA RESPONSABLE </t>
  </si>
  <si>
    <t>INTERRUPCIÓN DE TERMINOS O FECHA DE RESPUESTA PARCIAL</t>
  </si>
  <si>
    <t>FECHA DE REGRESO A COMUNICACIONES PARA REVISAR Y ENVIAR RESPUESTA</t>
  </si>
  <si>
    <t>No. RADICADO RESPUESTA</t>
  </si>
  <si>
    <t>FECHA DE RESPUESTA</t>
  </si>
  <si>
    <t>OBSERVACIONES</t>
  </si>
  <si>
    <t>ALERTA/ESTADO</t>
  </si>
  <si>
    <t>NO</t>
  </si>
  <si>
    <t>SOLICITUD</t>
  </si>
  <si>
    <t>ESCRITA</t>
  </si>
  <si>
    <t>BOGOTA</t>
  </si>
  <si>
    <t xml:space="preserve">SOLICITUD DE INFORMACION </t>
  </si>
  <si>
    <t>AUTORIDAD</t>
  </si>
  <si>
    <t>N.A.</t>
  </si>
  <si>
    <t>COMUNICACIONES</t>
  </si>
  <si>
    <t>RIOHACHA</t>
  </si>
  <si>
    <t>SOLICITUD DE APOYO</t>
  </si>
  <si>
    <t xml:space="preserve">GESTION </t>
  </si>
  <si>
    <t xml:space="preserve">PETICION </t>
  </si>
  <si>
    <t>MANAURE</t>
  </si>
  <si>
    <t>BARRANQUILLA</t>
  </si>
  <si>
    <t>NO RETORNÓ</t>
  </si>
  <si>
    <t>EMAIL</t>
  </si>
  <si>
    <t>GESTION</t>
  </si>
  <si>
    <t>GESTIÓN</t>
  </si>
  <si>
    <t>RESPUESTA AUTÓMATICA 2018</t>
  </si>
  <si>
    <t>CARTAGENA</t>
  </si>
  <si>
    <t>Respondido</t>
  </si>
  <si>
    <t>TERRITORIAL</t>
  </si>
  <si>
    <t>MEDELLIN</t>
  </si>
  <si>
    <t>CORREO</t>
  </si>
  <si>
    <t>VERBAL - FORMATO PQRSD</t>
  </si>
  <si>
    <t>JUSTINE DAMLINCOURT</t>
  </si>
  <si>
    <t>SOLICITUD DE DONACION DE ARBOLES</t>
  </si>
  <si>
    <t>ALBANIA</t>
  </si>
  <si>
    <t>BUCARAMANGA</t>
  </si>
  <si>
    <t xml:space="preserve">SOLICITUD </t>
  </si>
  <si>
    <t>RESPUESTA AUTOMATICA TRADICIONAL</t>
  </si>
  <si>
    <t>ANGIE FARFAN</t>
  </si>
  <si>
    <t>RESPUESTA AUTÓMATICA TRADICIONAL</t>
  </si>
  <si>
    <t>VALLEDUPAR</t>
  </si>
  <si>
    <t>CEL-3015374074</t>
  </si>
  <si>
    <t>MARCO ANTONIO OROZCO</t>
  </si>
  <si>
    <t>SOLICITUD DE INFORMACION SOBRE CAÑAVERALES</t>
  </si>
  <si>
    <t>CRA 43ANO-5A-113</t>
  </si>
  <si>
    <t>ENT-2701</t>
  </si>
  <si>
    <t>INICIALMENTE ASIGNADO A LA SUBD. DE AUTORIDAD AMBIENTAL Y DE ALLI REMITIDO A LA TERRITORIAL, ESTA ÚLTIMA REASIGNÓ A LA SUBD DE GESTIÓN AMBIENTAL EL DÍA 8 DE MAYO DE 2018 - ALERTA EL 23 DE MAYO DE 2018, FUE REITERADAD BAJO No. 3027 de fecha 16 de mayo - ALERTA EL 24 DE MAYO DE 2018 - REMITIDO POR ADRÍAN EL 28 DE MAYO DE 2018 Y ALERTADO AL INGENIERO SAMUEL ESE MISMO DÍA.</t>
  </si>
  <si>
    <t>SOLITUD DE ESPACIO DEL CENTRO AGROECOLOGICO</t>
  </si>
  <si>
    <t>CEL-3219883190 proyectoguaimaro.jerez@gmail.com</t>
  </si>
  <si>
    <t>ENT-2686</t>
  </si>
  <si>
    <t>SAL-2124</t>
  </si>
  <si>
    <t>RESPUESTA PROYECTADA POR GERARDO GONZALEZ Y ENVIADA VIA ELECTRÓNICA POR PARTE DE LA FUNCIONARIA FRANCIS TORO EL 24 DE MAYO DE 2018</t>
  </si>
  <si>
    <t>RODRIGO ALBERTO GUTIERREZ QUINTERO</t>
  </si>
  <si>
    <t>PETICION  SOBRE LINEAMIENTO NORMATIVOS AMBIENTALES</t>
  </si>
  <si>
    <t>CALLE 16 NO.5-81 rodgutierrez53@hotmail.com cel-3157451004</t>
  </si>
  <si>
    <t>ENT-2705</t>
  </si>
  <si>
    <t>SAL-2225</t>
  </si>
  <si>
    <t xml:space="preserve">EL 23 DE MAYO DE 2018 SE ENCUENTRA PROYECTADA PARA FIRMA DEL DIRECTOR - SE REMITIÓ EN FISICO CON CERTIFICACIONES Y MAPAS ANEXOS </t>
  </si>
  <si>
    <t>SERGIO CELIS</t>
  </si>
  <si>
    <t>SOLCITUD DE INFORMACION  PROYECTO DE TRANMISION ELECTRICA</t>
  </si>
  <si>
    <t xml:space="preserve"> CALLE 105 No,18a20</t>
  </si>
  <si>
    <t>ENT-2696</t>
  </si>
  <si>
    <t>GESTION,PLANEACION, AUTORIDAD</t>
  </si>
  <si>
    <t>SAL-2221</t>
  </si>
  <si>
    <t xml:space="preserve">ALERTA ENVIADA EL 21 DE MAYO DE 2018 - SE REMITIÓ INFORMACIÓN DESCRITA Y 2 DVDS CON ADJUNTOS, LA RESPUESTA FUE REMITIDA A TRAVÉS DEL CORREO ELECTRÓNICO DE ANDRYS MENDOZA EL 25 DE MAYO DE 2018 </t>
  </si>
  <si>
    <t>LUIS ARCINIEGAS COTES</t>
  </si>
  <si>
    <t>SOLICITUD QUE SE INCLUYA EN EL PROYECTO  DE SOLUCION DE AGUA COMUNIDAD SANJUAN</t>
  </si>
  <si>
    <t>CEL-3016830684</t>
  </si>
  <si>
    <t>ENT-2735</t>
  </si>
  <si>
    <t>SAL-2069</t>
  </si>
  <si>
    <t>JUAN PUSHAINA</t>
  </si>
  <si>
    <t>SOLICITUD QUE SE INCLUYA EN EL PROYECTO  DE SOLUCION DE AGUA COMUNIDAD IRRAMACE</t>
  </si>
  <si>
    <t>ENT-2740</t>
  </si>
  <si>
    <t>SAL-2068</t>
  </si>
  <si>
    <t>MINGO URIANA</t>
  </si>
  <si>
    <t>SOLICITUD QUE SE INCLUYA EN EL PROYECTO  DE SOLUCION DE AGUA COMUNIDAD  SIMANA</t>
  </si>
  <si>
    <t>ENT-2739</t>
  </si>
  <si>
    <t>SAL-2072</t>
  </si>
  <si>
    <t>ROGELIO URIANA</t>
  </si>
  <si>
    <t>SOLICITUD DE APOYO DE AGUA COMUNIDAD AMARADO</t>
  </si>
  <si>
    <t>ENT-2737</t>
  </si>
  <si>
    <t>SAL-2071</t>
  </si>
  <si>
    <t>MARIA INES PUSHAINA</t>
  </si>
  <si>
    <t>SOLICITUD DE APOYO CON AGUA COMUNIDAD   SERES</t>
  </si>
  <si>
    <t>ENT-2736</t>
  </si>
  <si>
    <t>SAL-2247</t>
  </si>
  <si>
    <t>GASPAR URIANA</t>
  </si>
  <si>
    <t>SOLICITUD DE APOYO CON AGUA EN LA COMUNIDAD  SKOUSHARIPA</t>
  </si>
  <si>
    <t>ENT-2738</t>
  </si>
  <si>
    <t>SAL-2070</t>
  </si>
  <si>
    <t>LUDIS CORTES</t>
  </si>
  <si>
    <t>SOLICITUD DE VISITA DE PANAL DE ABEJAS</t>
  </si>
  <si>
    <t>CALLE 20 NO.1-368 CEL-3022873320</t>
  </si>
  <si>
    <t>ENT-2771</t>
  </si>
  <si>
    <t>SAL-2126</t>
  </si>
  <si>
    <t xml:space="preserve">PROYECTADA POR GERARDO GONZALEZ Y GREGORIA FONSECA </t>
  </si>
  <si>
    <t>ROSIDIS BARLIZA</t>
  </si>
  <si>
    <t>SOLICITUD DE CARRO TANQUE CON AGUA</t>
  </si>
  <si>
    <t>CARRERA 5 NO.12-50 CEL-7280215</t>
  </si>
  <si>
    <t>ENT-2791</t>
  </si>
  <si>
    <t>SAL-2025</t>
  </si>
  <si>
    <t>ISABEL EPIAYU</t>
  </si>
  <si>
    <t>SOLICITUD DE AGUA EN LA COMUNIDAD MACUREMA</t>
  </si>
  <si>
    <t>CEL-3226002751</t>
  </si>
  <si>
    <t>ENT-2745</t>
  </si>
  <si>
    <t>SAL-2063</t>
  </si>
  <si>
    <t>ROSA URIANA</t>
  </si>
  <si>
    <t>SOLICITUD DE AGUA EN LA COMUNIDAD ANUACHI</t>
  </si>
  <si>
    <t>ENT-2742</t>
  </si>
  <si>
    <t>SAL-2067</t>
  </si>
  <si>
    <t>JOSE MARTIN PIMIENTA</t>
  </si>
  <si>
    <t>SOLICITUD DE APOYO EN LA COMUNIDAD  ANUATAKA</t>
  </si>
  <si>
    <t>ENT-2741</t>
  </si>
  <si>
    <t>SAL-2022</t>
  </si>
  <si>
    <t>JULIO BLANCO</t>
  </si>
  <si>
    <t>SOLICITUD DE APOYO EN LA COMUNIDAD  NAUNAUN</t>
  </si>
  <si>
    <t>ENT-2746</t>
  </si>
  <si>
    <t>SAL-2064</t>
  </si>
  <si>
    <t>NICOLAS EPIEYU</t>
  </si>
  <si>
    <t>SOLICITUD DE APOYO EN LA COMUNIDAD  EOLONUTSU</t>
  </si>
  <si>
    <t>ENT-2743</t>
  </si>
  <si>
    <t>SAL-2066</t>
  </si>
  <si>
    <t>CEPINA URIANA</t>
  </si>
  <si>
    <t>SOLICITUD DE APOYO EN LA COMUNIDAD   BETEL</t>
  </si>
  <si>
    <t>ENT-2747</t>
  </si>
  <si>
    <t>SAL-2062</t>
  </si>
  <si>
    <t>ARNULFO MEZA</t>
  </si>
  <si>
    <t>SOLICITUD DE APOYO EN LA COMUNIDAD  OLOSCO</t>
  </si>
  <si>
    <t>ENT-2748</t>
  </si>
  <si>
    <t>SAL-2061</t>
  </si>
  <si>
    <t>WILLIAM  EPIEYU</t>
  </si>
  <si>
    <t>SOLICITUD  DE APYO DE AGUA PARA LA COMUNIDAD CHORROLIMANA</t>
  </si>
  <si>
    <t>ENT-2750</t>
  </si>
  <si>
    <t>SAL-2059</t>
  </si>
  <si>
    <t>IVAN JOSE CURVELO</t>
  </si>
  <si>
    <t>SOLICITUD DE APOYO DE AGUA POTABLE PARA DIFERENTES COMUNIDADES</t>
  </si>
  <si>
    <t>CEL-3145053111</t>
  </si>
  <si>
    <t>ENT-2758</t>
  </si>
  <si>
    <t>SAL-2242</t>
  </si>
  <si>
    <t>ALERTA ENVIADA EL 28 DE MAYO DE 2018 - RESPUESTA AUTÓMATICA 2018</t>
  </si>
  <si>
    <t>SOLICITUD DE INFORMACION SOBRE  TIPOS DE RUIDOS</t>
  </si>
  <si>
    <t>ENT-2761</t>
  </si>
  <si>
    <t xml:space="preserve">ENVIADO DESDE EL SICO DE PIEDAD </t>
  </si>
  <si>
    <t>JUANA ERAZO</t>
  </si>
  <si>
    <t>SOLICITUD DE APOYO  CAPACITACION AGRICOLAS SEGUMIENTO DE PROYECTOS</t>
  </si>
  <si>
    <t>KM 20 VIA VALLEDUPAR CEL-3112615275 guachaquero06 @hotmail.com</t>
  </si>
  <si>
    <t>ENT-2766</t>
  </si>
  <si>
    <t>SAL-2302</t>
  </si>
  <si>
    <t>RESPUESTA FORMULADA DESDE EL GRUPO DE EDUCUACIÓN AMBIENTAL</t>
  </si>
  <si>
    <t>ALFREDO PITRE</t>
  </si>
  <si>
    <t>CEL-3145617463</t>
  </si>
  <si>
    <t>ENT-2768</t>
  </si>
  <si>
    <t>SAL-2301</t>
  </si>
  <si>
    <t>RESPUESTA NEGATIVA POR NO CONTAR CON EL TIPO DE ÁRBOLES PROPIOS PARA EL AREA A REFORESTAR</t>
  </si>
  <si>
    <t>JOSE MARIA ARROYO</t>
  </si>
  <si>
    <t xml:space="preserve">PETICION DE INFORMACION </t>
  </si>
  <si>
    <t>CASA INDIGENA AVENIDA HURTADO VALLEDUPAR</t>
  </si>
  <si>
    <t>ENT-2765</t>
  </si>
  <si>
    <t>SAL-2357</t>
  </si>
  <si>
    <t xml:space="preserve">SE TRASLADÓ A LA AGENCIA NACIONAL DE MINERIAL </t>
  </si>
  <si>
    <t>REINALDO HENRRIQUE</t>
  </si>
  <si>
    <t>SOLICITUD DE REPARACION DE MOLINO</t>
  </si>
  <si>
    <t>CEL-3126610032</t>
  </si>
  <si>
    <t>ENT-2798</t>
  </si>
  <si>
    <t>SAL-2021</t>
  </si>
  <si>
    <t>URIEL GUTIERREZ</t>
  </si>
  <si>
    <t>SOLICITUD DE COCINAS ECOLOGICAS</t>
  </si>
  <si>
    <t>CEL-3165389956 ugutierrezjo@hotmail.com</t>
  </si>
  <si>
    <t>ENT-2796</t>
  </si>
  <si>
    <t>SAL-2796</t>
  </si>
  <si>
    <t>SE INFORMÓ QUE SE ESTÁ FORMULANDO PROYECTO PA ATENDER ESTA NECESIDAD, PERO EN EL MOMENTO NO ES POSIBLE EL APOYO</t>
  </si>
  <si>
    <t>PAOLA ANDREA  QUIROGA</t>
  </si>
  <si>
    <t>SOLICITUD DE INFORMACION  RESIDUOS SOLIDOS RESPEL</t>
  </si>
  <si>
    <t>ENT-2847</t>
  </si>
  <si>
    <t xml:space="preserve">SICO - USUARIO PIEDAD </t>
  </si>
  <si>
    <t xml:space="preserve">SE REMITIÓ INFORMACIÓN PDF ADJUNTO EN RESPUESTA A SOLICITUD ELECTRÓNICA DESDE EL USUARIO DE LA FUNCIONARAIA PIEDAD RUIZ </t>
  </si>
  <si>
    <t>SOLICITUD DE APOYO SUMUNISTROS DE AGUA</t>
  </si>
  <si>
    <t>ENT-2840</t>
  </si>
  <si>
    <t>SAL-2303</t>
  </si>
  <si>
    <t>ZUNILDA URIANA</t>
  </si>
  <si>
    <t>SOLICITUD DE APOYO CON PANELES SOLARES Y BOMBA EN L COMUNIDAD  MASHEISHAKAT</t>
  </si>
  <si>
    <t>CEL-3177823475</t>
  </si>
  <si>
    <t>ENT-2830</t>
  </si>
  <si>
    <t>SAL-2304</t>
  </si>
  <si>
    <t>SOLICITUD  DE MANTENIMIENTO  DE MOLINO EN LA COMUNIDAD UYARAIPA</t>
  </si>
  <si>
    <t>ENT-2825</t>
  </si>
  <si>
    <t>SAL-2023</t>
  </si>
  <si>
    <t xml:space="preserve">LUIS PUSHAINA </t>
  </si>
  <si>
    <t>SOLICITUD DE MOLINO KARRETCHON</t>
  </si>
  <si>
    <t>CEL-3225970378</t>
  </si>
  <si>
    <t>ENT-2820</t>
  </si>
  <si>
    <t>SAL-2251</t>
  </si>
  <si>
    <t>MARLENE DAZA CALDERA</t>
  </si>
  <si>
    <t xml:space="preserve">SOLICITUD DE VISITA EN EL PREDIO NUEVA VIDA </t>
  </si>
  <si>
    <t>CALLE 34 NO-7E-50 CEL-3012633777</t>
  </si>
  <si>
    <t>ENT-2810</t>
  </si>
  <si>
    <t>INCIALMENTE ASIGNADO A LA SUBDIRECCIÓN DE AUTORIDAD AMBIENTAL Y REASIGNADO DESDE VENTANILLA ÚNICA - EL 31 DE JUNIO DE 2018  LA DRA. KORSY CAÑAVERA REMITIÓ PROYECCIÓN A LA SEDE TERRITORIAL PARA LA ATENCIÓN - ALERTA ENVIADA EL 7 DE JUNIO DE 2018</t>
  </si>
  <si>
    <t>XIOMARA TRUJILLO</t>
  </si>
  <si>
    <t xml:space="preserve">PETICION  CONEVENIO  NO.016 DE 2016  ENTRE LAS PARTES  PARA LA IMPLEMNTACION DE ACCIONES  DE INSVESTIGACION </t>
  </si>
  <si>
    <t>CARRERA 19 D NO.-8-33 PISO 2  CEL-3163490762 videcco.sas@gmail.com</t>
  </si>
  <si>
    <t xml:space="preserve">ENT-2808 </t>
  </si>
  <si>
    <t>TELEFONO</t>
  </si>
  <si>
    <t xml:space="preserve">EL DÍA 1 DE JNNIO DE 2018 EXTRAOFICIALMEMENTE SE INFORMÓ QUE LA RESPUESTA LA DARÁ LA OFICINA ASESORA JURIDICA Y QUE SE ESTA PROGRAMANDO UNA REUNIÓN PARA EL DÍA MIERCOLES 6 DE JUNIO DE 2018, LUEGO DE LA REUNIÓN SE DEFINE LA ACCIÓN A REALIZAR </t>
  </si>
  <si>
    <t>ERIKA MEJIA</t>
  </si>
  <si>
    <t>SOLICITUD DE APOYO  DE DINERO</t>
  </si>
  <si>
    <t>ENT-2850</t>
  </si>
  <si>
    <t xml:space="preserve">SE ENVIO RESPUESTA CORREO </t>
  </si>
  <si>
    <t>JULIO CESAR ACUÑA</t>
  </si>
  <si>
    <t>SOLICITUD DE VISITA  EN RIO CLRO</t>
  </si>
  <si>
    <t>CE-3126234274jcacuna.edu.co julio acunavrgas@gmail.com</t>
  </si>
  <si>
    <t>ENT-2854</t>
  </si>
  <si>
    <t>SAL-2054</t>
  </si>
  <si>
    <t xml:space="preserve">SE INFORMÓ QUE SE ESTA DISPUESTO A BRINDAR APOYO BAJO CONDICIONES DE CAPACIDAD Y HORARIOS </t>
  </si>
  <si>
    <t>LARA</t>
  </si>
  <si>
    <t>SOLICITUD DE INFORMACION  SOBRE  PROYECTO ENFOCADO EN FILRAR EL AGUA</t>
  </si>
  <si>
    <t>dlara1@udi.edu.co</t>
  </si>
  <si>
    <t>ENT-2866</t>
  </si>
  <si>
    <t xml:space="preserve">SE ENVIO RESPUESTA VIA CORREO POR EL FUNCIONARIO ANDRYS MENDOZA </t>
  </si>
  <si>
    <t>CARLOS JAIME</t>
  </si>
  <si>
    <t xml:space="preserve">SOLICITUD DE INFORMACION POR PALOMAS </t>
  </si>
  <si>
    <t>carlosjaimes-3004@hotmail.com</t>
  </si>
  <si>
    <t>correo</t>
  </si>
  <si>
    <t>ENT-2867</t>
  </si>
  <si>
    <t>SAL-2056</t>
  </si>
  <si>
    <t>LA RESPUESTA FUE ENVIADA VIA CORREO ELECTRÓNICO POR LA FUNCIONARIA FRANCIS TORO EL 24 DE MAYO DE 2018 - EN LA RESPUESTA SE ENTREGARON RECOMENDACIONES PARA EL MANEJO DE LAS PALOMAS</t>
  </si>
  <si>
    <t>JUANA KUASTH</t>
  </si>
  <si>
    <t>SOLICITUD DE APOYO INTEGRACION DIA DE LAS MADRES</t>
  </si>
  <si>
    <t>KRA 12ANo.14-53 CEL-3222848967 sulapuinguajirra@gmail.com</t>
  </si>
  <si>
    <t>ENT-2862</t>
  </si>
  <si>
    <t>FARIDES PITRE</t>
  </si>
  <si>
    <t>SOLICITUD  DE PRESTAMO D EAUDITORIO</t>
  </si>
  <si>
    <t>CEL-3004228632</t>
  </si>
  <si>
    <t>ENT-2857</t>
  </si>
  <si>
    <t>SE DIO REPSUESTA VIA LLAMDA TELEFONICA</t>
  </si>
  <si>
    <t>JUAN SEBASTIAN VINASCOS</t>
  </si>
  <si>
    <t>SOLICITUD DE INFORMACION  AMBIENTAL HUMEDA DEL SUELO</t>
  </si>
  <si>
    <t>vinasco.juan@correounivalle.edu.co</t>
  </si>
  <si>
    <t>ENT-2865</t>
  </si>
  <si>
    <t>PLANECION</t>
  </si>
  <si>
    <t>CORREOE-45</t>
  </si>
  <si>
    <t xml:space="preserve">ENVIADO DESDE PLANEACIÓN DONDE SE INFORMA QUE NO SE CUENTA CON LA INFORMACIÓN REQUERIDA DADO QUE PARA ELLO SE REQUIEREN MUESTRAS PUNTUALES </t>
  </si>
  <si>
    <t>ANONMO</t>
  </si>
  <si>
    <t>SOLICITUD DE NFORMACION SOBRE PEPINO DE  MAR</t>
  </si>
  <si>
    <t>gaiaiingenieroasociados@gmail.com</t>
  </si>
  <si>
    <t>ENT-2864</t>
  </si>
  <si>
    <t xml:space="preserve">EMAIL ENVIADO DESDE EL CORREO DE LA FUNCINARIA PIEDAD RUIZ </t>
  </si>
  <si>
    <t>ESTHER RODRIGUEZ</t>
  </si>
  <si>
    <t>SOLICITDUD DE INFORMACION RESULTADO DE MESA AMBIENTAL</t>
  </si>
  <si>
    <t>esther.rodriguez@vattenfall.com</t>
  </si>
  <si>
    <t>ENT-2873</t>
  </si>
  <si>
    <t>ASESORA DE DIRECCION</t>
  </si>
  <si>
    <t>GABRIEL CABRALES</t>
  </si>
  <si>
    <t xml:space="preserve">DERECHO DE PETICION DE INFORMACION </t>
  </si>
  <si>
    <t>DIAG-30NO-54-206   recepcion@cabralespaffen.com</t>
  </si>
  <si>
    <t>ENT-2921</t>
  </si>
  <si>
    <t>HAMILTON FUIGUEROA</t>
  </si>
  <si>
    <t>SOLICITUD DE INFORMACION SOBRE PARQUE EOLICO JEPIRRACHI</t>
  </si>
  <si>
    <t>hamiltonfigueroaalopez@gmail.com</t>
  </si>
  <si>
    <t>ENT-2952</t>
  </si>
  <si>
    <t>NO SE EFECTUÓ</t>
  </si>
  <si>
    <t xml:space="preserve">ALERTA ENVIADA EL 5 DE JUNIO DE 2018 -  SE ENVIÓ TERMINOS DE REFERENCIA DESDE EL CORREO DE ANDRYS MENDOZA </t>
  </si>
  <si>
    <t>GIOVANNY PEREZ</t>
  </si>
  <si>
    <t>SOLICITUD DE PRESTAMOS DE AUDITORIO</t>
  </si>
  <si>
    <t>CALLE 20 NO.13-50 lpitre.minegocio@gmail.com</t>
  </si>
  <si>
    <t>ENT-2950</t>
  </si>
  <si>
    <t>SE ENVIO RESPUESTA VIA CORREO ELECTRÓNICO</t>
  </si>
  <si>
    <t>MANUELA CRISTINA MOVIL</t>
  </si>
  <si>
    <t>movillopezmanuela@gmail.com</t>
  </si>
  <si>
    <t>ENT-3002</t>
  </si>
  <si>
    <t xml:space="preserve">MICAELA BARROS </t>
  </si>
  <si>
    <t>SOLICITUD DE INFORMACION SOBRE CANAL DEL ROBLE</t>
  </si>
  <si>
    <t>CALLE 24 NO.7-17-CEL-3114163894</t>
  </si>
  <si>
    <t>ENT-3122</t>
  </si>
  <si>
    <t>ALERTA ENVIADA EL 7 DE JUNIO DE 2018</t>
  </si>
  <si>
    <t>MARTIN   HOYOS</t>
  </si>
  <si>
    <t>SOLICITUD DE INFORMACION SOBRE LA GESTION DEL RIESGO,CAMBIO CLIMATICO Y GESTION DE RESIDUOS SOLIDOS</t>
  </si>
  <si>
    <t>CALLE 71 NO.11-10 OFICINA 401</t>
  </si>
  <si>
    <t>ENT-3324</t>
  </si>
  <si>
    <t>PLA-GESTION</t>
  </si>
  <si>
    <t>CARMEN IBARRA</t>
  </si>
  <si>
    <t>INFORMACION SOBRE VENTA LOTE</t>
  </si>
  <si>
    <t>CEL-3205004272</t>
  </si>
  <si>
    <t>COTOPRIX</t>
  </si>
  <si>
    <t>ENT-3424</t>
  </si>
  <si>
    <t>NATHALIA RINCON</t>
  </si>
  <si>
    <t>SOLICITUD  DE INFROMACION TRAMITE DE PRMISO DE ESTUDIO PARA LA RECOLECION  DE ESPECIMENES</t>
  </si>
  <si>
    <t>rincon@edpsoluciones</t>
  </si>
  <si>
    <t>ENT-3457</t>
  </si>
  <si>
    <t>SAL-2487</t>
  </si>
  <si>
    <t xml:space="preserve">PROYECTADA PARA LA FIRMA DEL DIRECTOR GENERAL - SE ENVIÓ RESPUESTA VIA CORREO ELECTRÓNICO POR PARTE DE ANDRYS MENDOZA </t>
  </si>
  <si>
    <t>LEONEL LEÓN CAMILLO</t>
  </si>
  <si>
    <t>SOLICITUD DE VISITA DE INSPECCIÓN AMBIENTAL</t>
  </si>
  <si>
    <t>CARRERA 57 No 94 - 53 leleca452@gmail.com celular 31663198682</t>
  </si>
  <si>
    <t>SOLICITUD DE VISITA</t>
  </si>
  <si>
    <t>ENT-3263</t>
  </si>
  <si>
    <t>SAL-2485</t>
  </si>
  <si>
    <t>LA SOLICITUD FUE RECIBIDA EN LA TERRITORIAL SUR Y TRASLADADA POR COMPETENCIA A LA SEDE PRINCIPAL - LA RESPUESTA FUE ENVIADA VIA CORREO ELECTRÓNICO POR PARTE DE ANDRYS MENDOZA</t>
  </si>
  <si>
    <t>ANDRA LUZ BRITO SOLANO</t>
  </si>
  <si>
    <t>SOLICITUD DE APOYO PARA REALIZACIÓN DE FESTIVAL GATRONOMICO EN EL DISTRITO DE RIOHACHA</t>
  </si>
  <si>
    <t>CALLE 34B No. 7H - 33 celular 3167645785</t>
  </si>
  <si>
    <t>ENT-3287</t>
  </si>
  <si>
    <t>SAL-2484</t>
  </si>
  <si>
    <t xml:space="preserve">SE OFRECIÓ APOYO CON LA UNIDAD MOVIL </t>
  </si>
  <si>
    <t xml:space="preserve">No. </t>
  </si>
  <si>
    <t>ALERTA</t>
  </si>
  <si>
    <t>ESTADO</t>
  </si>
  <si>
    <t>ALERTA ENVIADA EL 7 DE JUNIO DE 2018 - RESPUESTA ENVIADA DIRECTAMENTE A TRAVÉS DEL CORREO DE FUNCIONARIO YOVANY DELGADO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</si>
</sst>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"/>
    <numFmt numFmtId="165" formatCode="d\-m\-yy"/>
  </numFmts>
  <fonts count="14">
    <font>
      <sz val="11"/>
      <color rgb="FF000000"/>
      <name val="Calibri"/>
    </font>
    <font>
      <b/>
      <sz val="8"/>
      <color rgb="FF000000"/>
      <name val="Arial"/>
    </font>
    <font>
      <b/>
      <sz val="8"/>
      <name val="Arial"/>
    </font>
    <font>
      <sz val="8"/>
      <color rgb="FF000000"/>
      <name val="Arial"/>
    </font>
    <font>
      <u/>
      <sz val="8"/>
      <color rgb="FF000000"/>
      <name val="Arial"/>
    </font>
    <font>
      <sz val="11"/>
      <name val="Calibri"/>
    </font>
    <font>
      <u/>
      <sz val="8"/>
      <color rgb="FF0000FF"/>
      <name val="Arial"/>
    </font>
    <font>
      <sz val="8"/>
      <color rgb="FF333333"/>
      <name val="Arial"/>
    </font>
    <font>
      <b/>
      <sz val="10"/>
      <color rgb="FF000000"/>
      <name val="Arial"/>
    </font>
    <font>
      <b/>
      <sz val="10"/>
      <name val="Arial"/>
    </font>
    <font>
      <sz val="10"/>
      <color rgb="FF000000"/>
      <name val="Calibri"/>
    </font>
    <font>
      <u/>
      <sz val="10"/>
      <color rgb="FF0000FF"/>
      <name val="Calibri"/>
    </font>
    <font>
      <sz val="8"/>
      <color rgb="FF00000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/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4" fontId="0" fillId="0" borderId="0" xfId="0" applyNumberFormat="1" applyFont="1" applyAlignment="1"/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1" fontId="10" fillId="4" borderId="1" xfId="0" applyNumberFormat="1" applyFont="1" applyFill="1" applyBorder="1" applyAlignment="1">
      <alignment vertical="center" wrapText="1"/>
    </xf>
    <xf numFmtId="14" fontId="10" fillId="4" borderId="1" xfId="0" applyNumberFormat="1" applyFont="1" applyFill="1" applyBorder="1" applyAlignment="1">
      <alignment vertical="center" wrapText="1"/>
    </xf>
    <xf numFmtId="1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1" xfId="0" applyFont="1" applyBorder="1"/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3366"/>
      </font>
      <fill>
        <patternFill patternType="solid">
          <fgColor rgb="FF99CCFF"/>
          <bgColor rgb="FF99CCFF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D969"/>
  <sheetViews>
    <sheetView tabSelected="1" topLeftCell="L1" workbookViewId="0">
      <selection activeCell="S2" sqref="S2"/>
    </sheetView>
  </sheetViews>
  <sheetFormatPr baseColWidth="10" defaultColWidth="14.42578125" defaultRowHeight="15" customHeight="1"/>
  <cols>
    <col min="1" max="1" width="7.5703125" customWidth="1"/>
    <col min="2" max="2" width="24.7109375" customWidth="1"/>
    <col min="3" max="3" width="27.140625" customWidth="1"/>
    <col min="4" max="4" width="13.42578125" customWidth="1"/>
    <col min="5" max="5" width="14.28515625" customWidth="1"/>
    <col min="6" max="6" width="12.5703125" customWidth="1"/>
    <col min="7" max="7" width="16.140625" customWidth="1"/>
    <col min="8" max="8" width="17.7109375" customWidth="1"/>
    <col min="9" max="9" width="12.28515625" customWidth="1"/>
    <col min="10" max="10" width="11" customWidth="1"/>
    <col min="11" max="11" width="13.140625" customWidth="1"/>
    <col min="12" max="12" width="14.5703125" customWidth="1"/>
    <col min="13" max="13" width="17.5703125" customWidth="1"/>
    <col min="14" max="14" width="19.85546875" customWidth="1"/>
    <col min="15" max="15" width="16.28515625" customWidth="1"/>
    <col min="16" max="16" width="18" customWidth="1"/>
    <col min="17" max="17" width="12.28515625" customWidth="1"/>
    <col min="18" max="18" width="13.28515625" customWidth="1"/>
    <col min="19" max="19" width="24.140625" customWidth="1"/>
    <col min="20" max="20" width="15.7109375" customWidth="1"/>
    <col min="21" max="26" width="10" customWidth="1"/>
    <col min="27" max="30" width="14.42578125" customWidth="1"/>
  </cols>
  <sheetData>
    <row r="1" spans="1:30" ht="63.75" customHeight="1">
      <c r="A1" s="33" t="s">
        <v>0</v>
      </c>
      <c r="B1" s="33" t="s">
        <v>1</v>
      </c>
      <c r="C1" s="33" t="s">
        <v>2</v>
      </c>
      <c r="D1" s="33" t="s">
        <v>3</v>
      </c>
      <c r="E1" s="33" t="s">
        <v>4</v>
      </c>
      <c r="F1" s="34" t="s">
        <v>5</v>
      </c>
      <c r="G1" s="34" t="s">
        <v>6</v>
      </c>
      <c r="H1" s="34" t="s">
        <v>7</v>
      </c>
      <c r="I1" s="35" t="s">
        <v>8</v>
      </c>
      <c r="J1" s="33" t="s">
        <v>9</v>
      </c>
      <c r="K1" s="33" t="s">
        <v>10</v>
      </c>
      <c r="L1" s="36" t="s">
        <v>11</v>
      </c>
      <c r="M1" s="33" t="s">
        <v>12</v>
      </c>
      <c r="N1" s="33" t="s">
        <v>13</v>
      </c>
      <c r="O1" s="33" t="s">
        <v>14</v>
      </c>
      <c r="P1" s="37" t="s">
        <v>15</v>
      </c>
      <c r="Q1" s="35" t="s">
        <v>16</v>
      </c>
      <c r="R1" s="38" t="s">
        <v>17</v>
      </c>
      <c r="S1" s="1" t="s">
        <v>18</v>
      </c>
      <c r="T1" s="1" t="s">
        <v>19</v>
      </c>
      <c r="U1" s="2"/>
      <c r="V1" s="2"/>
      <c r="W1" s="2"/>
      <c r="X1" s="2"/>
      <c r="Y1" s="2"/>
      <c r="Z1" s="2"/>
      <c r="AA1" s="3"/>
      <c r="AB1" s="3"/>
      <c r="AC1" s="3"/>
      <c r="AD1" s="3"/>
    </row>
    <row r="2" spans="1:30" ht="180.75" customHeight="1">
      <c r="A2" s="4">
        <v>1</v>
      </c>
      <c r="B2" s="17" t="s">
        <v>55</v>
      </c>
      <c r="C2" s="17" t="s">
        <v>56</v>
      </c>
      <c r="D2" s="5" t="s">
        <v>57</v>
      </c>
      <c r="E2" s="5" t="s">
        <v>42</v>
      </c>
      <c r="F2" s="29" t="s">
        <v>24</v>
      </c>
      <c r="G2" s="63" t="s">
        <v>49</v>
      </c>
      <c r="H2" s="5" t="s">
        <v>22</v>
      </c>
      <c r="I2" s="5" t="s">
        <v>58</v>
      </c>
      <c r="J2" s="15">
        <v>43223</v>
      </c>
      <c r="K2" s="5">
        <v>15</v>
      </c>
      <c r="L2" s="15">
        <v>43245</v>
      </c>
      <c r="M2" s="15">
        <v>43223</v>
      </c>
      <c r="N2" s="5" t="s">
        <v>37</v>
      </c>
      <c r="O2" s="4"/>
      <c r="P2" s="6"/>
      <c r="Q2" s="4"/>
      <c r="R2" s="6"/>
      <c r="S2" s="41" t="s">
        <v>59</v>
      </c>
      <c r="T2" s="39" t="str">
        <f t="shared" ref="T2:T3" ca="1" si="0">IF(L2="","Sin Fecha de vencimiento",IF(R2="",IF(AND(L2&lt;(TODAY()+5),L2&gt;TODAY()),"Próximo a vencer",IF(L2&lt;=TODAY(),"Vencido","")),IF(L2&lt;R2,"Respuesta Extemporanea","Respondido")))</f>
        <v>Vencido</v>
      </c>
      <c r="U2" s="11"/>
      <c r="V2" s="11"/>
      <c r="W2" s="11"/>
      <c r="X2" s="11"/>
      <c r="Y2" s="11"/>
      <c r="Z2" s="11"/>
      <c r="AA2" s="3"/>
      <c r="AB2" s="3"/>
      <c r="AC2" s="3"/>
      <c r="AD2" s="3"/>
    </row>
    <row r="3" spans="1:30" ht="87" customHeight="1">
      <c r="A3" s="41">
        <v>2</v>
      </c>
      <c r="B3" s="40" t="s">
        <v>45</v>
      </c>
      <c r="C3" s="40" t="s">
        <v>60</v>
      </c>
      <c r="D3" s="41" t="s">
        <v>61</v>
      </c>
      <c r="E3" s="41" t="s">
        <v>28</v>
      </c>
      <c r="F3" s="41" t="s">
        <v>29</v>
      </c>
      <c r="G3" s="29" t="s">
        <v>49</v>
      </c>
      <c r="H3" s="5" t="s">
        <v>22</v>
      </c>
      <c r="I3" s="42" t="s">
        <v>62</v>
      </c>
      <c r="J3" s="43">
        <v>43223</v>
      </c>
      <c r="K3" s="5">
        <v>15</v>
      </c>
      <c r="L3" s="43">
        <v>43244</v>
      </c>
      <c r="M3" s="43">
        <v>43223</v>
      </c>
      <c r="N3" s="41" t="s">
        <v>30</v>
      </c>
      <c r="O3" s="41" t="s">
        <v>26</v>
      </c>
      <c r="P3" s="44">
        <v>43244</v>
      </c>
      <c r="Q3" s="42" t="s">
        <v>63</v>
      </c>
      <c r="R3" s="44">
        <v>43243</v>
      </c>
      <c r="S3" s="41" t="s">
        <v>64</v>
      </c>
      <c r="T3" s="39" t="str">
        <f t="shared" ca="1" si="0"/>
        <v>Respondido</v>
      </c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ht="69" customHeight="1">
      <c r="A4" s="5">
        <v>3</v>
      </c>
      <c r="B4" s="17" t="s">
        <v>65</v>
      </c>
      <c r="C4" s="40" t="s">
        <v>66</v>
      </c>
      <c r="D4" s="41" t="s">
        <v>67</v>
      </c>
      <c r="E4" s="41" t="s">
        <v>28</v>
      </c>
      <c r="F4" s="41" t="s">
        <v>24</v>
      </c>
      <c r="G4" s="63" t="s">
        <v>31</v>
      </c>
      <c r="H4" s="5" t="s">
        <v>22</v>
      </c>
      <c r="I4" s="13" t="s">
        <v>68</v>
      </c>
      <c r="J4" s="43">
        <v>43223</v>
      </c>
      <c r="K4" s="5">
        <v>15</v>
      </c>
      <c r="L4" s="43">
        <v>43244</v>
      </c>
      <c r="M4" s="43">
        <v>43223</v>
      </c>
      <c r="N4" s="41" t="s">
        <v>25</v>
      </c>
      <c r="O4" s="39"/>
      <c r="P4" s="47"/>
      <c r="Q4" s="13" t="s">
        <v>69</v>
      </c>
      <c r="R4" s="27"/>
      <c r="S4" s="41" t="s">
        <v>70</v>
      </c>
      <c r="T4" s="39" t="str">
        <f ca="1">IF(L4="","Sin Fecha de vencimiento",IF(R3="",IF(AND(L4&lt;(TODAY()+5),L4&gt;TODAY()),"Próximo a vencer",IF(L4&lt;=TODAY(),"Vencido","")),IF(L4&lt;R3,"Respuesta Extemporanea","Respondido")))</f>
        <v>Respondido</v>
      </c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ht="43.5" customHeight="1">
      <c r="A5" s="29">
        <v>4</v>
      </c>
      <c r="B5" s="17" t="s">
        <v>71</v>
      </c>
      <c r="C5" s="40" t="s">
        <v>72</v>
      </c>
      <c r="D5" s="41" t="s">
        <v>73</v>
      </c>
      <c r="E5" s="41" t="s">
        <v>23</v>
      </c>
      <c r="F5" s="41" t="s">
        <v>24</v>
      </c>
      <c r="G5" s="63" t="s">
        <v>31</v>
      </c>
      <c r="H5" s="63" t="s">
        <v>22</v>
      </c>
      <c r="I5" s="13" t="s">
        <v>74</v>
      </c>
      <c r="J5" s="43">
        <v>43223</v>
      </c>
      <c r="K5" s="5">
        <v>15</v>
      </c>
      <c r="L5" s="43">
        <v>43244</v>
      </c>
      <c r="M5" s="43">
        <v>43223</v>
      </c>
      <c r="N5" s="41" t="s">
        <v>75</v>
      </c>
      <c r="O5" s="39"/>
      <c r="P5" s="47"/>
      <c r="Q5" s="13" t="s">
        <v>76</v>
      </c>
      <c r="R5" s="7">
        <v>43245</v>
      </c>
      <c r="S5" s="41" t="s">
        <v>77</v>
      </c>
      <c r="T5" s="39" t="str">
        <f t="shared" ref="T5:T42" ca="1" si="1">IF(L5="","Sin Fecha de vencimiento",IF(R5="",IF(AND(L5&lt;(TODAY()+5),L5&gt;TODAY()),"Próximo a vencer",IF(L5&lt;=TODAY(),"Vencido","")),IF(L5&lt;R5,"Respuesta Extemporanea","Respondido")))</f>
        <v>Respuesta Extemporanea</v>
      </c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ht="42.75" customHeight="1">
      <c r="A6" s="41">
        <v>5</v>
      </c>
      <c r="B6" s="17" t="s">
        <v>78</v>
      </c>
      <c r="C6" s="17" t="s">
        <v>79</v>
      </c>
      <c r="D6" s="41" t="s">
        <v>80</v>
      </c>
      <c r="E6" s="41" t="s">
        <v>32</v>
      </c>
      <c r="F6" s="41" t="s">
        <v>29</v>
      </c>
      <c r="G6" s="29" t="s">
        <v>49</v>
      </c>
      <c r="H6" s="5" t="s">
        <v>22</v>
      </c>
      <c r="I6" s="13" t="s">
        <v>81</v>
      </c>
      <c r="J6" s="43">
        <v>43227</v>
      </c>
      <c r="K6" s="5">
        <v>15</v>
      </c>
      <c r="L6" s="43">
        <v>43249</v>
      </c>
      <c r="M6" s="43">
        <v>43227</v>
      </c>
      <c r="N6" s="41" t="s">
        <v>30</v>
      </c>
      <c r="O6" s="41" t="s">
        <v>26</v>
      </c>
      <c r="P6" s="44" t="s">
        <v>34</v>
      </c>
      <c r="Q6" s="13" t="s">
        <v>82</v>
      </c>
      <c r="R6" s="7">
        <v>43242</v>
      </c>
      <c r="S6" s="41" t="s">
        <v>52</v>
      </c>
      <c r="T6" s="39" t="str">
        <f t="shared" ca="1" si="1"/>
        <v>Respondido</v>
      </c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58.5" customHeight="1">
      <c r="A7" s="29">
        <v>6</v>
      </c>
      <c r="B7" s="17" t="s">
        <v>83</v>
      </c>
      <c r="C7" s="17" t="s">
        <v>84</v>
      </c>
      <c r="D7" s="41" t="s">
        <v>80</v>
      </c>
      <c r="E7" s="41" t="s">
        <v>32</v>
      </c>
      <c r="F7" s="41" t="s">
        <v>29</v>
      </c>
      <c r="G7" s="29" t="s">
        <v>49</v>
      </c>
      <c r="H7" s="5" t="s">
        <v>22</v>
      </c>
      <c r="I7" s="13" t="s">
        <v>85</v>
      </c>
      <c r="J7" s="43">
        <v>43227</v>
      </c>
      <c r="K7" s="5">
        <v>15</v>
      </c>
      <c r="L7" s="43">
        <v>43249</v>
      </c>
      <c r="M7" s="43">
        <v>43227</v>
      </c>
      <c r="N7" s="41" t="s">
        <v>30</v>
      </c>
      <c r="O7" s="41" t="s">
        <v>26</v>
      </c>
      <c r="P7" s="44" t="s">
        <v>34</v>
      </c>
      <c r="Q7" s="13" t="s">
        <v>86</v>
      </c>
      <c r="R7" s="7">
        <v>43242</v>
      </c>
      <c r="S7" s="41" t="s">
        <v>52</v>
      </c>
      <c r="T7" s="39" t="str">
        <f t="shared" ca="1" si="1"/>
        <v>Respondido</v>
      </c>
      <c r="U7" s="3"/>
      <c r="V7" s="3"/>
      <c r="W7" s="3"/>
      <c r="X7" s="3"/>
      <c r="Y7" s="3"/>
      <c r="Z7" s="3"/>
      <c r="AA7" s="3"/>
      <c r="AB7" s="3"/>
      <c r="AC7" s="3"/>
      <c r="AD7" s="3"/>
    </row>
    <row r="8" spans="1:30" ht="38.25" customHeight="1">
      <c r="A8" s="29">
        <v>7</v>
      </c>
      <c r="B8" s="17" t="s">
        <v>87</v>
      </c>
      <c r="C8" s="17" t="s">
        <v>88</v>
      </c>
      <c r="D8" s="5" t="s">
        <v>80</v>
      </c>
      <c r="E8" s="5" t="s">
        <v>32</v>
      </c>
      <c r="F8" s="41" t="s">
        <v>29</v>
      </c>
      <c r="G8" s="29" t="s">
        <v>49</v>
      </c>
      <c r="H8" s="5" t="s">
        <v>22</v>
      </c>
      <c r="I8" s="13" t="s">
        <v>89</v>
      </c>
      <c r="J8" s="9">
        <v>43227</v>
      </c>
      <c r="K8" s="5">
        <v>15</v>
      </c>
      <c r="L8" s="9">
        <v>43249</v>
      </c>
      <c r="M8" s="9">
        <v>43227</v>
      </c>
      <c r="N8" s="5" t="s">
        <v>30</v>
      </c>
      <c r="O8" s="5" t="s">
        <v>26</v>
      </c>
      <c r="P8" s="7" t="s">
        <v>34</v>
      </c>
      <c r="Q8" s="13" t="s">
        <v>90</v>
      </c>
      <c r="R8" s="7">
        <v>43242</v>
      </c>
      <c r="S8" s="45" t="s">
        <v>52</v>
      </c>
      <c r="T8" s="39" t="str">
        <f t="shared" ca="1" si="1"/>
        <v>Respondido</v>
      </c>
      <c r="U8" s="3"/>
      <c r="V8" s="3"/>
      <c r="W8" s="3"/>
      <c r="X8" s="3"/>
      <c r="Y8" s="3"/>
      <c r="Z8" s="3"/>
      <c r="AA8" s="3"/>
      <c r="AB8" s="3"/>
      <c r="AC8" s="3"/>
      <c r="AD8" s="3"/>
    </row>
    <row r="9" spans="1:30" ht="49.5" customHeight="1">
      <c r="A9" s="41">
        <v>8</v>
      </c>
      <c r="B9" s="17" t="s">
        <v>91</v>
      </c>
      <c r="C9" s="17" t="s">
        <v>92</v>
      </c>
      <c r="D9" s="41" t="s">
        <v>80</v>
      </c>
      <c r="E9" s="41" t="s">
        <v>32</v>
      </c>
      <c r="F9" s="41" t="s">
        <v>29</v>
      </c>
      <c r="G9" s="29" t="s">
        <v>49</v>
      </c>
      <c r="H9" s="5" t="s">
        <v>22</v>
      </c>
      <c r="I9" s="13" t="s">
        <v>93</v>
      </c>
      <c r="J9" s="43">
        <v>43227</v>
      </c>
      <c r="K9" s="5">
        <v>15</v>
      </c>
      <c r="L9" s="43">
        <v>43249</v>
      </c>
      <c r="M9" s="43">
        <v>43227</v>
      </c>
      <c r="N9" s="5" t="s">
        <v>30</v>
      </c>
      <c r="O9" s="5" t="s">
        <v>26</v>
      </c>
      <c r="P9" s="7" t="s">
        <v>34</v>
      </c>
      <c r="Q9" s="13" t="s">
        <v>94</v>
      </c>
      <c r="R9" s="7">
        <v>43242</v>
      </c>
      <c r="S9" s="45" t="s">
        <v>52</v>
      </c>
      <c r="T9" s="39" t="str">
        <f t="shared" ca="1" si="1"/>
        <v>Respondido</v>
      </c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0" ht="37.5" customHeight="1">
      <c r="A10" s="29">
        <v>9</v>
      </c>
      <c r="B10" s="17" t="s">
        <v>95</v>
      </c>
      <c r="C10" s="17" t="s">
        <v>96</v>
      </c>
      <c r="D10" s="5" t="s">
        <v>80</v>
      </c>
      <c r="E10" s="5" t="s">
        <v>32</v>
      </c>
      <c r="F10" s="41" t="s">
        <v>29</v>
      </c>
      <c r="G10" s="29" t="s">
        <v>49</v>
      </c>
      <c r="H10" s="5" t="s">
        <v>22</v>
      </c>
      <c r="I10" s="13" t="s">
        <v>97</v>
      </c>
      <c r="J10" s="43">
        <v>43227</v>
      </c>
      <c r="K10" s="5">
        <v>15</v>
      </c>
      <c r="L10" s="43">
        <v>43249</v>
      </c>
      <c r="M10" s="43">
        <v>43227</v>
      </c>
      <c r="N10" s="5" t="s">
        <v>30</v>
      </c>
      <c r="O10" s="5" t="s">
        <v>26</v>
      </c>
      <c r="P10" s="7" t="s">
        <v>34</v>
      </c>
      <c r="Q10" s="13" t="s">
        <v>98</v>
      </c>
      <c r="R10" s="7">
        <v>43249</v>
      </c>
      <c r="S10" s="45" t="s">
        <v>52</v>
      </c>
      <c r="T10" s="39" t="str">
        <f t="shared" ca="1" si="1"/>
        <v>Respondido</v>
      </c>
      <c r="U10" s="3"/>
      <c r="V10" s="3"/>
      <c r="W10" s="3"/>
      <c r="X10" s="3"/>
      <c r="Y10" s="3"/>
      <c r="Z10" s="3"/>
      <c r="AA10" s="3"/>
      <c r="AB10" s="3"/>
      <c r="AC10" s="3"/>
      <c r="AD10" s="3"/>
    </row>
    <row r="11" spans="1:30" ht="48" customHeight="1">
      <c r="A11" s="29">
        <v>10</v>
      </c>
      <c r="B11" s="17" t="s">
        <v>99</v>
      </c>
      <c r="C11" s="17" t="s">
        <v>100</v>
      </c>
      <c r="D11" s="5" t="s">
        <v>80</v>
      </c>
      <c r="E11" s="5" t="s">
        <v>32</v>
      </c>
      <c r="F11" s="41" t="s">
        <v>29</v>
      </c>
      <c r="G11" s="29" t="s">
        <v>49</v>
      </c>
      <c r="H11" s="5" t="s">
        <v>22</v>
      </c>
      <c r="I11" s="13" t="s">
        <v>101</v>
      </c>
      <c r="J11" s="43">
        <v>43227</v>
      </c>
      <c r="K11" s="5">
        <v>15</v>
      </c>
      <c r="L11" s="43">
        <v>43249</v>
      </c>
      <c r="M11" s="43">
        <v>43227</v>
      </c>
      <c r="N11" s="5" t="s">
        <v>30</v>
      </c>
      <c r="O11" s="5" t="s">
        <v>26</v>
      </c>
      <c r="P11" s="7" t="s">
        <v>34</v>
      </c>
      <c r="Q11" s="13" t="s">
        <v>102</v>
      </c>
      <c r="R11" s="7">
        <v>43242</v>
      </c>
      <c r="S11" s="45" t="s">
        <v>50</v>
      </c>
      <c r="T11" s="39" t="str">
        <f t="shared" ca="1" si="1"/>
        <v>Respondido</v>
      </c>
      <c r="U11" s="3"/>
      <c r="V11" s="3"/>
      <c r="W11" s="3"/>
      <c r="X11" s="3"/>
      <c r="Y11" s="3"/>
      <c r="Z11" s="3"/>
      <c r="AA11" s="3"/>
      <c r="AB11" s="3"/>
      <c r="AC11" s="3"/>
      <c r="AD11" s="3"/>
    </row>
    <row r="12" spans="1:30" ht="42.75" customHeight="1">
      <c r="A12" s="41">
        <v>11</v>
      </c>
      <c r="B12" s="17" t="s">
        <v>103</v>
      </c>
      <c r="C12" s="17" t="s">
        <v>104</v>
      </c>
      <c r="D12" s="14" t="s">
        <v>105</v>
      </c>
      <c r="E12" s="41" t="s">
        <v>28</v>
      </c>
      <c r="F12" s="41" t="s">
        <v>29</v>
      </c>
      <c r="G12" s="63" t="s">
        <v>21</v>
      </c>
      <c r="H12" s="5" t="s">
        <v>22</v>
      </c>
      <c r="I12" s="13" t="s">
        <v>106</v>
      </c>
      <c r="J12" s="43">
        <v>43227</v>
      </c>
      <c r="K12" s="5">
        <v>15</v>
      </c>
      <c r="L12" s="43">
        <v>43249</v>
      </c>
      <c r="M12" s="43">
        <v>43227</v>
      </c>
      <c r="N12" s="5" t="s">
        <v>30</v>
      </c>
      <c r="O12" s="5" t="s">
        <v>26</v>
      </c>
      <c r="P12" s="7" t="s">
        <v>34</v>
      </c>
      <c r="Q12" s="13" t="s">
        <v>107</v>
      </c>
      <c r="R12" s="7">
        <v>43243</v>
      </c>
      <c r="S12" s="45" t="s">
        <v>108</v>
      </c>
      <c r="T12" s="39" t="str">
        <f t="shared" ca="1" si="1"/>
        <v>Respondido</v>
      </c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1:30" ht="40.5" customHeight="1">
      <c r="A13" s="29">
        <v>12</v>
      </c>
      <c r="B13" s="17" t="s">
        <v>109</v>
      </c>
      <c r="C13" s="17" t="s">
        <v>110</v>
      </c>
      <c r="D13" s="14" t="s">
        <v>111</v>
      </c>
      <c r="E13" s="41" t="s">
        <v>28</v>
      </c>
      <c r="F13" s="41" t="s">
        <v>29</v>
      </c>
      <c r="G13" s="29" t="s">
        <v>49</v>
      </c>
      <c r="H13" s="5" t="s">
        <v>22</v>
      </c>
      <c r="I13" s="13" t="s">
        <v>112</v>
      </c>
      <c r="J13" s="43">
        <v>43227</v>
      </c>
      <c r="K13" s="5">
        <v>15</v>
      </c>
      <c r="L13" s="43">
        <v>43249</v>
      </c>
      <c r="M13" s="43">
        <v>43227</v>
      </c>
      <c r="N13" s="5" t="s">
        <v>30</v>
      </c>
      <c r="O13" s="5" t="s">
        <v>26</v>
      </c>
      <c r="P13" s="7" t="s">
        <v>34</v>
      </c>
      <c r="Q13" s="13" t="s">
        <v>113</v>
      </c>
      <c r="R13" s="7">
        <v>43238</v>
      </c>
      <c r="S13" s="45" t="s">
        <v>50</v>
      </c>
      <c r="T13" s="39" t="str">
        <f t="shared" ca="1" si="1"/>
        <v>Respondido</v>
      </c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pans="1:30" ht="54.75" customHeight="1">
      <c r="A14" s="29">
        <v>13</v>
      </c>
      <c r="B14" s="17" t="s">
        <v>114</v>
      </c>
      <c r="C14" s="17" t="s">
        <v>115</v>
      </c>
      <c r="D14" s="14" t="s">
        <v>116</v>
      </c>
      <c r="E14" s="41" t="s">
        <v>32</v>
      </c>
      <c r="F14" s="41" t="s">
        <v>29</v>
      </c>
      <c r="G14" s="29" t="s">
        <v>49</v>
      </c>
      <c r="H14" s="5" t="s">
        <v>22</v>
      </c>
      <c r="I14" s="13" t="s">
        <v>117</v>
      </c>
      <c r="J14" s="43">
        <v>43227</v>
      </c>
      <c r="K14" s="5">
        <v>15</v>
      </c>
      <c r="L14" s="43">
        <v>43249</v>
      </c>
      <c r="M14" s="43">
        <v>43227</v>
      </c>
      <c r="N14" s="5" t="s">
        <v>30</v>
      </c>
      <c r="O14" s="5" t="s">
        <v>26</v>
      </c>
      <c r="P14" s="7" t="s">
        <v>34</v>
      </c>
      <c r="Q14" s="13" t="s">
        <v>118</v>
      </c>
      <c r="R14" s="7">
        <v>43242</v>
      </c>
      <c r="S14" s="45" t="s">
        <v>50</v>
      </c>
      <c r="T14" s="39" t="str">
        <f t="shared" ca="1" si="1"/>
        <v>Respondido</v>
      </c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0" ht="63.75" customHeight="1">
      <c r="A15" s="41">
        <v>14</v>
      </c>
      <c r="B15" s="17" t="s">
        <v>119</v>
      </c>
      <c r="C15" s="17" t="s">
        <v>120</v>
      </c>
      <c r="D15" s="14" t="s">
        <v>116</v>
      </c>
      <c r="E15" s="41" t="s">
        <v>32</v>
      </c>
      <c r="F15" s="41" t="s">
        <v>29</v>
      </c>
      <c r="G15" s="29" t="s">
        <v>49</v>
      </c>
      <c r="H15" s="5" t="s">
        <v>22</v>
      </c>
      <c r="I15" s="13" t="s">
        <v>121</v>
      </c>
      <c r="J15" s="43">
        <v>43227</v>
      </c>
      <c r="K15" s="5">
        <v>15</v>
      </c>
      <c r="L15" s="43">
        <v>43249</v>
      </c>
      <c r="M15" s="43">
        <v>43227</v>
      </c>
      <c r="N15" s="5" t="s">
        <v>30</v>
      </c>
      <c r="O15" s="5" t="s">
        <v>26</v>
      </c>
      <c r="P15" s="7" t="s">
        <v>34</v>
      </c>
      <c r="Q15" s="13" t="s">
        <v>122</v>
      </c>
      <c r="R15" s="7">
        <v>43242</v>
      </c>
      <c r="S15" s="45" t="s">
        <v>50</v>
      </c>
      <c r="T15" s="39" t="str">
        <f t="shared" ca="1" si="1"/>
        <v>Respondido</v>
      </c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1:30" ht="75.75" customHeight="1">
      <c r="A16" s="29">
        <v>15</v>
      </c>
      <c r="B16" s="17" t="s">
        <v>123</v>
      </c>
      <c r="C16" s="17" t="s">
        <v>124</v>
      </c>
      <c r="D16" s="5">
        <v>30168310684</v>
      </c>
      <c r="E16" s="41" t="s">
        <v>32</v>
      </c>
      <c r="F16" s="41" t="s">
        <v>29</v>
      </c>
      <c r="G16" s="29" t="s">
        <v>49</v>
      </c>
      <c r="H16" s="5" t="s">
        <v>22</v>
      </c>
      <c r="I16" s="13" t="s">
        <v>125</v>
      </c>
      <c r="J16" s="43">
        <v>43227</v>
      </c>
      <c r="K16" s="5">
        <v>15</v>
      </c>
      <c r="L16" s="43">
        <v>43249</v>
      </c>
      <c r="M16" s="43">
        <v>43227</v>
      </c>
      <c r="N16" s="5" t="s">
        <v>30</v>
      </c>
      <c r="O16" s="5" t="s">
        <v>26</v>
      </c>
      <c r="P16" s="7" t="s">
        <v>34</v>
      </c>
      <c r="Q16" s="13" t="s">
        <v>126</v>
      </c>
      <c r="R16" s="7">
        <v>43238</v>
      </c>
      <c r="S16" s="45" t="s">
        <v>50</v>
      </c>
      <c r="T16" s="39" t="str">
        <f t="shared" ca="1" si="1"/>
        <v>Respondido</v>
      </c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pans="1:30" ht="53.25" customHeight="1">
      <c r="A17" s="29">
        <v>16</v>
      </c>
      <c r="B17" s="17" t="s">
        <v>127</v>
      </c>
      <c r="C17" s="17" t="s">
        <v>128</v>
      </c>
      <c r="D17" s="14" t="s">
        <v>116</v>
      </c>
      <c r="E17" s="41" t="s">
        <v>32</v>
      </c>
      <c r="F17" s="41" t="s">
        <v>29</v>
      </c>
      <c r="G17" s="29" t="s">
        <v>49</v>
      </c>
      <c r="H17" s="5" t="s">
        <v>22</v>
      </c>
      <c r="I17" s="13" t="s">
        <v>129</v>
      </c>
      <c r="J17" s="43">
        <v>43227</v>
      </c>
      <c r="K17" s="5">
        <v>15</v>
      </c>
      <c r="L17" s="43">
        <v>43249</v>
      </c>
      <c r="M17" s="43">
        <v>43227</v>
      </c>
      <c r="N17" s="5" t="s">
        <v>30</v>
      </c>
      <c r="O17" s="5" t="s">
        <v>26</v>
      </c>
      <c r="P17" s="7" t="s">
        <v>34</v>
      </c>
      <c r="Q17" s="13" t="s">
        <v>130</v>
      </c>
      <c r="R17" s="7">
        <v>43242</v>
      </c>
      <c r="S17" s="45" t="s">
        <v>50</v>
      </c>
      <c r="T17" s="39" t="str">
        <f t="shared" ca="1" si="1"/>
        <v>Respondido</v>
      </c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1:30" ht="63.75" customHeight="1">
      <c r="A18" s="41">
        <v>17</v>
      </c>
      <c r="B18" s="17" t="s">
        <v>131</v>
      </c>
      <c r="C18" s="17" t="s">
        <v>132</v>
      </c>
      <c r="D18" s="14" t="s">
        <v>116</v>
      </c>
      <c r="E18" s="41" t="s">
        <v>32</v>
      </c>
      <c r="F18" s="41" t="s">
        <v>29</v>
      </c>
      <c r="G18" s="29" t="s">
        <v>49</v>
      </c>
      <c r="H18" s="5" t="s">
        <v>22</v>
      </c>
      <c r="I18" s="13" t="s">
        <v>133</v>
      </c>
      <c r="J18" s="43">
        <v>43227</v>
      </c>
      <c r="K18" s="5">
        <v>15</v>
      </c>
      <c r="L18" s="43">
        <v>43249</v>
      </c>
      <c r="M18" s="43">
        <v>43227</v>
      </c>
      <c r="N18" s="5" t="s">
        <v>30</v>
      </c>
      <c r="O18" s="5" t="s">
        <v>26</v>
      </c>
      <c r="P18" s="7" t="s">
        <v>34</v>
      </c>
      <c r="Q18" s="13" t="s">
        <v>134</v>
      </c>
      <c r="R18" s="7">
        <v>43242</v>
      </c>
      <c r="S18" s="45" t="s">
        <v>50</v>
      </c>
      <c r="T18" s="39" t="str">
        <f t="shared" ca="1" si="1"/>
        <v>Respondido</v>
      </c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pans="1:30" ht="42.75" customHeight="1">
      <c r="A19" s="29">
        <v>18</v>
      </c>
      <c r="B19" s="17" t="s">
        <v>135</v>
      </c>
      <c r="C19" s="17" t="s">
        <v>136</v>
      </c>
      <c r="D19" s="14" t="s">
        <v>116</v>
      </c>
      <c r="E19" s="41" t="s">
        <v>32</v>
      </c>
      <c r="F19" s="41" t="s">
        <v>29</v>
      </c>
      <c r="G19" s="29" t="s">
        <v>49</v>
      </c>
      <c r="H19" s="5" t="s">
        <v>22</v>
      </c>
      <c r="I19" s="13" t="s">
        <v>137</v>
      </c>
      <c r="J19" s="43">
        <v>43227</v>
      </c>
      <c r="K19" s="5">
        <v>15</v>
      </c>
      <c r="L19" s="43">
        <v>43249</v>
      </c>
      <c r="M19" s="43">
        <v>43227</v>
      </c>
      <c r="N19" s="5" t="s">
        <v>30</v>
      </c>
      <c r="O19" s="5" t="s">
        <v>26</v>
      </c>
      <c r="P19" s="7" t="s">
        <v>34</v>
      </c>
      <c r="Q19" s="13" t="s">
        <v>138</v>
      </c>
      <c r="R19" s="7">
        <v>43242</v>
      </c>
      <c r="S19" s="45" t="s">
        <v>50</v>
      </c>
      <c r="T19" s="39" t="str">
        <f t="shared" ca="1" si="1"/>
        <v>Respondido</v>
      </c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1:30" ht="48" customHeight="1">
      <c r="A20" s="29">
        <v>19</v>
      </c>
      <c r="B20" s="17" t="s">
        <v>139</v>
      </c>
      <c r="C20" s="17" t="s">
        <v>140</v>
      </c>
      <c r="D20" s="14" t="s">
        <v>116</v>
      </c>
      <c r="E20" s="41" t="s">
        <v>32</v>
      </c>
      <c r="F20" s="41" t="s">
        <v>29</v>
      </c>
      <c r="G20" s="29" t="s">
        <v>49</v>
      </c>
      <c r="H20" s="5" t="s">
        <v>22</v>
      </c>
      <c r="I20" s="13" t="s">
        <v>141</v>
      </c>
      <c r="J20" s="43">
        <v>43227</v>
      </c>
      <c r="K20" s="5">
        <v>15</v>
      </c>
      <c r="L20" s="43">
        <v>43249</v>
      </c>
      <c r="M20" s="43">
        <v>43227</v>
      </c>
      <c r="N20" s="5" t="s">
        <v>30</v>
      </c>
      <c r="O20" s="5" t="s">
        <v>26</v>
      </c>
      <c r="P20" s="7" t="s">
        <v>34</v>
      </c>
      <c r="Q20" s="13" t="s">
        <v>142</v>
      </c>
      <c r="R20" s="7">
        <v>43242</v>
      </c>
      <c r="S20" s="45" t="s">
        <v>50</v>
      </c>
      <c r="T20" s="39" t="str">
        <f t="shared" ca="1" si="1"/>
        <v>Respondido</v>
      </c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1:30" ht="31.5" customHeight="1">
      <c r="A21" s="41">
        <v>20</v>
      </c>
      <c r="B21" s="17" t="s">
        <v>143</v>
      </c>
      <c r="C21" s="17" t="s">
        <v>144</v>
      </c>
      <c r="D21" s="5">
        <v>30168310684</v>
      </c>
      <c r="E21" s="5" t="s">
        <v>32</v>
      </c>
      <c r="F21" s="29" t="s">
        <v>29</v>
      </c>
      <c r="G21" s="29" t="s">
        <v>49</v>
      </c>
      <c r="H21" s="5" t="s">
        <v>22</v>
      </c>
      <c r="I21" s="13" t="s">
        <v>145</v>
      </c>
      <c r="J21" s="43">
        <v>43227</v>
      </c>
      <c r="K21" s="5">
        <v>15</v>
      </c>
      <c r="L21" s="43">
        <v>43249</v>
      </c>
      <c r="M21" s="43">
        <v>43227</v>
      </c>
      <c r="N21" s="5" t="s">
        <v>30</v>
      </c>
      <c r="O21" s="5" t="s">
        <v>26</v>
      </c>
      <c r="P21" s="7" t="s">
        <v>34</v>
      </c>
      <c r="Q21" s="13" t="s">
        <v>146</v>
      </c>
      <c r="R21" s="7">
        <v>43242</v>
      </c>
      <c r="S21" s="45" t="s">
        <v>50</v>
      </c>
      <c r="T21" s="39" t="str">
        <f t="shared" ca="1" si="1"/>
        <v>Respondido</v>
      </c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1:30" ht="38.25" customHeight="1">
      <c r="A22" s="29">
        <v>21</v>
      </c>
      <c r="B22" s="17" t="s">
        <v>147</v>
      </c>
      <c r="C22" s="17" t="s">
        <v>148</v>
      </c>
      <c r="D22" s="5" t="s">
        <v>149</v>
      </c>
      <c r="E22" s="5" t="s">
        <v>47</v>
      </c>
      <c r="F22" s="41" t="s">
        <v>29</v>
      </c>
      <c r="G22" s="29" t="s">
        <v>49</v>
      </c>
      <c r="H22" s="5" t="s">
        <v>22</v>
      </c>
      <c r="I22" s="13" t="s">
        <v>150</v>
      </c>
      <c r="J22" s="43">
        <v>43227</v>
      </c>
      <c r="K22" s="5">
        <v>15</v>
      </c>
      <c r="L22" s="43">
        <v>43249</v>
      </c>
      <c r="M22" s="43">
        <v>43227</v>
      </c>
      <c r="N22" s="5" t="s">
        <v>30</v>
      </c>
      <c r="O22" s="5" t="s">
        <v>26</v>
      </c>
      <c r="P22" s="7">
        <v>43249</v>
      </c>
      <c r="Q22" s="13" t="s">
        <v>151</v>
      </c>
      <c r="R22" s="7">
        <v>43249</v>
      </c>
      <c r="S22" s="45" t="s">
        <v>152</v>
      </c>
      <c r="T22" s="39" t="str">
        <f t="shared" ca="1" si="1"/>
        <v>Respondido</v>
      </c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pans="1:30" ht="30" customHeight="1">
      <c r="A23" s="29">
        <v>22</v>
      </c>
      <c r="B23" s="17" t="s">
        <v>51</v>
      </c>
      <c r="C23" s="17" t="s">
        <v>153</v>
      </c>
      <c r="D23" s="14" t="s">
        <v>20</v>
      </c>
      <c r="E23" s="4"/>
      <c r="F23" s="41" t="s">
        <v>24</v>
      </c>
      <c r="G23" s="63" t="s">
        <v>31</v>
      </c>
      <c r="H23" s="5" t="s">
        <v>22</v>
      </c>
      <c r="I23" s="13" t="s">
        <v>154</v>
      </c>
      <c r="J23" s="43">
        <v>43227</v>
      </c>
      <c r="K23" s="5">
        <v>15</v>
      </c>
      <c r="L23" s="43">
        <v>43249</v>
      </c>
      <c r="M23" s="43">
        <v>43227</v>
      </c>
      <c r="N23" s="5" t="s">
        <v>25</v>
      </c>
      <c r="O23" s="5" t="s">
        <v>26</v>
      </c>
      <c r="P23" s="7">
        <v>43249</v>
      </c>
      <c r="Q23" s="13" t="s">
        <v>35</v>
      </c>
      <c r="R23" s="7">
        <v>43249</v>
      </c>
      <c r="S23" s="45" t="s">
        <v>155</v>
      </c>
      <c r="T23" s="39" t="str">
        <f t="shared" ca="1" si="1"/>
        <v>Respondido</v>
      </c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43.5" customHeight="1">
      <c r="A24" s="41">
        <v>23</v>
      </c>
      <c r="B24" s="17" t="s">
        <v>156</v>
      </c>
      <c r="C24" s="17" t="s">
        <v>157</v>
      </c>
      <c r="D24" s="5" t="s">
        <v>158</v>
      </c>
      <c r="E24" s="5" t="s">
        <v>28</v>
      </c>
      <c r="F24" s="41" t="s">
        <v>29</v>
      </c>
      <c r="G24" s="29" t="s">
        <v>49</v>
      </c>
      <c r="H24" s="5" t="s">
        <v>22</v>
      </c>
      <c r="I24" s="13" t="s">
        <v>159</v>
      </c>
      <c r="J24" s="9">
        <v>43227</v>
      </c>
      <c r="K24" s="5">
        <v>15</v>
      </c>
      <c r="L24" s="9">
        <v>43249</v>
      </c>
      <c r="M24" s="9">
        <v>43227</v>
      </c>
      <c r="N24" s="5" t="s">
        <v>30</v>
      </c>
      <c r="O24" s="5" t="s">
        <v>26</v>
      </c>
      <c r="P24" s="7">
        <v>43249</v>
      </c>
      <c r="Q24" s="13" t="s">
        <v>160</v>
      </c>
      <c r="R24" s="7">
        <v>43249</v>
      </c>
      <c r="S24" s="45" t="s">
        <v>161</v>
      </c>
      <c r="T24" s="39" t="str">
        <f t="shared" ca="1" si="1"/>
        <v>Respondido</v>
      </c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61.5" customHeight="1">
      <c r="A25" s="29">
        <v>24</v>
      </c>
      <c r="B25" s="17" t="s">
        <v>162</v>
      </c>
      <c r="C25" s="17" t="s">
        <v>46</v>
      </c>
      <c r="D25" s="5" t="s">
        <v>163</v>
      </c>
      <c r="E25" s="5" t="s">
        <v>28</v>
      </c>
      <c r="F25" s="41" t="s">
        <v>29</v>
      </c>
      <c r="G25" s="29" t="s">
        <v>49</v>
      </c>
      <c r="H25" s="5" t="s">
        <v>22</v>
      </c>
      <c r="I25" s="13" t="s">
        <v>164</v>
      </c>
      <c r="J25" s="9">
        <v>43227</v>
      </c>
      <c r="K25" s="5">
        <v>15</v>
      </c>
      <c r="L25" s="9">
        <v>43249</v>
      </c>
      <c r="M25" s="9">
        <v>43227</v>
      </c>
      <c r="N25" s="5" t="s">
        <v>30</v>
      </c>
      <c r="O25" s="5" t="s">
        <v>26</v>
      </c>
      <c r="P25" s="7">
        <v>43249</v>
      </c>
      <c r="Q25" s="13" t="s">
        <v>165</v>
      </c>
      <c r="R25" s="7">
        <v>43249</v>
      </c>
      <c r="S25" s="45" t="s">
        <v>166</v>
      </c>
      <c r="T25" s="39" t="str">
        <f t="shared" ca="1" si="1"/>
        <v>Respondido</v>
      </c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30" customHeight="1">
      <c r="A26" s="29">
        <v>25</v>
      </c>
      <c r="B26" s="8" t="s">
        <v>167</v>
      </c>
      <c r="C26" s="22" t="s">
        <v>168</v>
      </c>
      <c r="D26" s="14" t="s">
        <v>169</v>
      </c>
      <c r="E26" s="5" t="s">
        <v>53</v>
      </c>
      <c r="F26" s="29" t="s">
        <v>31</v>
      </c>
      <c r="G26" s="29" t="s">
        <v>31</v>
      </c>
      <c r="H26" s="5" t="s">
        <v>22</v>
      </c>
      <c r="I26" s="13" t="s">
        <v>170</v>
      </c>
      <c r="J26" s="28">
        <v>43227</v>
      </c>
      <c r="K26" s="5">
        <v>15</v>
      </c>
      <c r="L26" s="9">
        <v>43249</v>
      </c>
      <c r="M26" s="28">
        <v>43227</v>
      </c>
      <c r="N26" s="21" t="s">
        <v>25</v>
      </c>
      <c r="O26" s="21" t="s">
        <v>34</v>
      </c>
      <c r="P26" s="26" t="s">
        <v>26</v>
      </c>
      <c r="Q26" s="13" t="s">
        <v>171</v>
      </c>
      <c r="R26" s="26">
        <v>43250</v>
      </c>
      <c r="S26" s="45" t="s">
        <v>172</v>
      </c>
      <c r="T26" s="39" t="str">
        <f t="shared" ca="1" si="1"/>
        <v>Respuesta Extemporanea</v>
      </c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30" customHeight="1">
      <c r="A27" s="41">
        <v>26</v>
      </c>
      <c r="B27" s="17" t="s">
        <v>173</v>
      </c>
      <c r="C27" s="17" t="s">
        <v>174</v>
      </c>
      <c r="D27" s="19" t="s">
        <v>175</v>
      </c>
      <c r="E27" s="5" t="s">
        <v>28</v>
      </c>
      <c r="F27" s="29" t="s">
        <v>29</v>
      </c>
      <c r="G27" s="29" t="s">
        <v>49</v>
      </c>
      <c r="H27" s="5" t="s">
        <v>22</v>
      </c>
      <c r="I27" s="13" t="s">
        <v>176</v>
      </c>
      <c r="J27" s="9">
        <v>43228</v>
      </c>
      <c r="K27" s="5">
        <v>15</v>
      </c>
      <c r="L27" s="9">
        <v>43250</v>
      </c>
      <c r="M27" s="9">
        <v>43228</v>
      </c>
      <c r="N27" s="5" t="s">
        <v>30</v>
      </c>
      <c r="O27" s="5" t="s">
        <v>26</v>
      </c>
      <c r="P27" s="7" t="s">
        <v>34</v>
      </c>
      <c r="Q27" s="13" t="s">
        <v>177</v>
      </c>
      <c r="R27" s="7">
        <v>43238</v>
      </c>
      <c r="S27" s="45" t="s">
        <v>38</v>
      </c>
      <c r="T27" s="39" t="str">
        <f t="shared" ca="1" si="1"/>
        <v>Respondido</v>
      </c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58.5" customHeight="1">
      <c r="A28" s="29">
        <v>27</v>
      </c>
      <c r="B28" s="17" t="s">
        <v>178</v>
      </c>
      <c r="C28" s="17" t="s">
        <v>179</v>
      </c>
      <c r="D28" s="5" t="s">
        <v>180</v>
      </c>
      <c r="E28" s="5" t="s">
        <v>28</v>
      </c>
      <c r="F28" s="41" t="s">
        <v>29</v>
      </c>
      <c r="G28" s="29" t="s">
        <v>49</v>
      </c>
      <c r="H28" s="5" t="s">
        <v>22</v>
      </c>
      <c r="I28" s="13" t="s">
        <v>181</v>
      </c>
      <c r="J28" s="9">
        <v>43228</v>
      </c>
      <c r="K28" s="5">
        <v>15</v>
      </c>
      <c r="L28" s="9">
        <v>43250</v>
      </c>
      <c r="M28" s="9">
        <v>43228</v>
      </c>
      <c r="N28" s="5" t="s">
        <v>30</v>
      </c>
      <c r="O28" s="5" t="s">
        <v>26</v>
      </c>
      <c r="P28" s="7" t="s">
        <v>34</v>
      </c>
      <c r="Q28" s="13" t="s">
        <v>182</v>
      </c>
      <c r="R28" s="7">
        <v>43243</v>
      </c>
      <c r="S28" s="45" t="s">
        <v>183</v>
      </c>
      <c r="T28" s="39" t="str">
        <f t="shared" ca="1" si="1"/>
        <v>Respondido</v>
      </c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64.5" customHeight="1">
      <c r="A29" s="29">
        <v>28</v>
      </c>
      <c r="B29" s="17" t="s">
        <v>184</v>
      </c>
      <c r="C29" s="17" t="s">
        <v>185</v>
      </c>
      <c r="D29" s="5" t="s">
        <v>20</v>
      </c>
      <c r="E29" s="5" t="s">
        <v>20</v>
      </c>
      <c r="F29" s="41" t="s">
        <v>24</v>
      </c>
      <c r="G29" s="63" t="s">
        <v>31</v>
      </c>
      <c r="H29" s="5" t="s">
        <v>22</v>
      </c>
      <c r="I29" s="13" t="s">
        <v>186</v>
      </c>
      <c r="J29" s="9">
        <v>43228</v>
      </c>
      <c r="K29" s="5">
        <v>15</v>
      </c>
      <c r="L29" s="9">
        <v>43250</v>
      </c>
      <c r="M29" s="9">
        <v>43228</v>
      </c>
      <c r="N29" s="5" t="s">
        <v>25</v>
      </c>
      <c r="O29" s="5" t="s">
        <v>26</v>
      </c>
      <c r="P29" s="7" t="s">
        <v>34</v>
      </c>
      <c r="Q29" s="13" t="s">
        <v>187</v>
      </c>
      <c r="R29" s="7">
        <v>43250</v>
      </c>
      <c r="S29" s="45" t="s">
        <v>188</v>
      </c>
      <c r="T29" s="39" t="str">
        <f t="shared" ca="1" si="1"/>
        <v>Respondido</v>
      </c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30" customHeight="1">
      <c r="A30" s="41">
        <v>29</v>
      </c>
      <c r="B30" s="17" t="s">
        <v>109</v>
      </c>
      <c r="C30" s="17" t="s">
        <v>189</v>
      </c>
      <c r="D30" s="14" t="s">
        <v>111</v>
      </c>
      <c r="E30" s="5" t="s">
        <v>28</v>
      </c>
      <c r="F30" s="41" t="s">
        <v>29</v>
      </c>
      <c r="G30" s="29" t="s">
        <v>49</v>
      </c>
      <c r="H30" s="5" t="s">
        <v>22</v>
      </c>
      <c r="I30" s="13" t="s">
        <v>190</v>
      </c>
      <c r="J30" s="9">
        <v>43228</v>
      </c>
      <c r="K30" s="5">
        <v>15</v>
      </c>
      <c r="L30" s="9">
        <v>43250</v>
      </c>
      <c r="M30" s="9">
        <v>43228</v>
      </c>
      <c r="N30" s="5" t="s">
        <v>30</v>
      </c>
      <c r="O30" s="5" t="s">
        <v>26</v>
      </c>
      <c r="P30" s="7" t="s">
        <v>34</v>
      </c>
      <c r="Q30" s="13" t="s">
        <v>191</v>
      </c>
      <c r="R30" s="7">
        <v>43249</v>
      </c>
      <c r="S30" s="45" t="s">
        <v>52</v>
      </c>
      <c r="T30" s="39" t="str">
        <f t="shared" ca="1" si="1"/>
        <v>Respondido</v>
      </c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30" customHeight="1">
      <c r="A31" s="29">
        <v>30</v>
      </c>
      <c r="B31" s="17" t="s">
        <v>192</v>
      </c>
      <c r="C31" s="17" t="s">
        <v>193</v>
      </c>
      <c r="D31" s="14" t="s">
        <v>194</v>
      </c>
      <c r="E31" s="5" t="s">
        <v>28</v>
      </c>
      <c r="F31" s="41" t="s">
        <v>29</v>
      </c>
      <c r="G31" s="29" t="s">
        <v>49</v>
      </c>
      <c r="H31" s="5" t="s">
        <v>22</v>
      </c>
      <c r="I31" s="13" t="s">
        <v>195</v>
      </c>
      <c r="J31" s="9">
        <v>43228</v>
      </c>
      <c r="K31" s="5">
        <v>15</v>
      </c>
      <c r="L31" s="9">
        <v>43250</v>
      </c>
      <c r="M31" s="9">
        <v>43228</v>
      </c>
      <c r="N31" s="5" t="s">
        <v>30</v>
      </c>
      <c r="O31" s="5" t="s">
        <v>26</v>
      </c>
      <c r="P31" s="7" t="s">
        <v>34</v>
      </c>
      <c r="Q31" s="13" t="s">
        <v>196</v>
      </c>
      <c r="R31" s="7">
        <v>43249</v>
      </c>
      <c r="S31" s="45" t="s">
        <v>52</v>
      </c>
      <c r="T31" s="39" t="str">
        <f t="shared" ca="1" si="1"/>
        <v>Respondido</v>
      </c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30" customHeight="1">
      <c r="A32" s="29">
        <v>31</v>
      </c>
      <c r="B32" s="17" t="s">
        <v>173</v>
      </c>
      <c r="C32" s="17" t="s">
        <v>197</v>
      </c>
      <c r="D32" s="14" t="s">
        <v>175</v>
      </c>
      <c r="E32" s="5" t="s">
        <v>28</v>
      </c>
      <c r="F32" s="41" t="s">
        <v>29</v>
      </c>
      <c r="G32" s="29" t="s">
        <v>49</v>
      </c>
      <c r="H32" s="5" t="s">
        <v>22</v>
      </c>
      <c r="I32" s="13" t="s">
        <v>198</v>
      </c>
      <c r="J32" s="9">
        <v>43228</v>
      </c>
      <c r="K32" s="5">
        <v>15</v>
      </c>
      <c r="L32" s="9">
        <v>43250</v>
      </c>
      <c r="M32" s="9">
        <v>43228</v>
      </c>
      <c r="N32" s="5" t="s">
        <v>30</v>
      </c>
      <c r="O32" s="5" t="s">
        <v>26</v>
      </c>
      <c r="P32" s="7" t="s">
        <v>34</v>
      </c>
      <c r="Q32" s="31" t="s">
        <v>199</v>
      </c>
      <c r="R32" s="30">
        <v>43238</v>
      </c>
      <c r="S32" s="45" t="s">
        <v>38</v>
      </c>
      <c r="T32" s="39" t="str">
        <f t="shared" ca="1" si="1"/>
        <v>Respondido</v>
      </c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30" customHeight="1">
      <c r="A33" s="41">
        <v>32</v>
      </c>
      <c r="B33" s="17" t="s">
        <v>200</v>
      </c>
      <c r="C33" s="17" t="s">
        <v>201</v>
      </c>
      <c r="D33" s="14" t="s">
        <v>202</v>
      </c>
      <c r="E33" s="5" t="s">
        <v>28</v>
      </c>
      <c r="F33" s="41" t="s">
        <v>29</v>
      </c>
      <c r="G33" s="29" t="s">
        <v>49</v>
      </c>
      <c r="H33" s="5" t="s">
        <v>22</v>
      </c>
      <c r="I33" s="13" t="s">
        <v>203</v>
      </c>
      <c r="J33" s="9">
        <v>43228</v>
      </c>
      <c r="K33" s="5">
        <v>15</v>
      </c>
      <c r="L33" s="9">
        <v>43250</v>
      </c>
      <c r="M33" s="9">
        <v>43228</v>
      </c>
      <c r="N33" s="5" t="s">
        <v>30</v>
      </c>
      <c r="O33" s="5" t="s">
        <v>26</v>
      </c>
      <c r="P33" s="7" t="s">
        <v>34</v>
      </c>
      <c r="Q33" s="13" t="s">
        <v>204</v>
      </c>
      <c r="R33" s="7">
        <v>43249</v>
      </c>
      <c r="S33" s="45" t="s">
        <v>38</v>
      </c>
      <c r="T33" s="39" t="str">
        <f t="shared" ca="1" si="1"/>
        <v>Respondido</v>
      </c>
      <c r="U33" s="18"/>
      <c r="V33" s="18"/>
      <c r="W33" s="18"/>
      <c r="X33" s="18"/>
      <c r="Y33" s="18"/>
      <c r="Z33" s="18"/>
      <c r="AA33" s="3"/>
      <c r="AB33" s="3"/>
      <c r="AC33" s="3"/>
      <c r="AD33" s="3"/>
    </row>
    <row r="34" spans="1:30" ht="120" customHeight="1">
      <c r="A34" s="29">
        <v>33</v>
      </c>
      <c r="B34" s="17" t="s">
        <v>205</v>
      </c>
      <c r="C34" s="17" t="s">
        <v>206</v>
      </c>
      <c r="D34" s="5" t="s">
        <v>207</v>
      </c>
      <c r="E34" s="5" t="s">
        <v>28</v>
      </c>
      <c r="F34" s="29" t="s">
        <v>29</v>
      </c>
      <c r="G34" s="29" t="s">
        <v>49</v>
      </c>
      <c r="H34" s="5" t="s">
        <v>22</v>
      </c>
      <c r="I34" s="13" t="s">
        <v>208</v>
      </c>
      <c r="J34" s="9">
        <v>43228</v>
      </c>
      <c r="K34" s="5">
        <v>15</v>
      </c>
      <c r="L34" s="9">
        <v>43250</v>
      </c>
      <c r="M34" s="9">
        <v>43228</v>
      </c>
      <c r="N34" s="5" t="s">
        <v>41</v>
      </c>
      <c r="O34" s="4"/>
      <c r="P34" s="6"/>
      <c r="Q34" s="12"/>
      <c r="R34" s="6"/>
      <c r="S34" s="5" t="s">
        <v>209</v>
      </c>
      <c r="T34" s="39" t="str">
        <f t="shared" ca="1" si="1"/>
        <v>Vencido</v>
      </c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21.5" customHeight="1">
      <c r="A35" s="29">
        <v>34</v>
      </c>
      <c r="B35" s="17" t="s">
        <v>210</v>
      </c>
      <c r="C35" s="17" t="s">
        <v>211</v>
      </c>
      <c r="D35" s="14" t="s">
        <v>212</v>
      </c>
      <c r="E35" s="5" t="s">
        <v>28</v>
      </c>
      <c r="F35" s="29" t="s">
        <v>29</v>
      </c>
      <c r="G35" s="29" t="s">
        <v>49</v>
      </c>
      <c r="H35" s="5" t="s">
        <v>22</v>
      </c>
      <c r="I35" s="13" t="s">
        <v>213</v>
      </c>
      <c r="J35" s="9">
        <v>43228</v>
      </c>
      <c r="K35" s="5">
        <v>15</v>
      </c>
      <c r="L35" s="9">
        <v>43250</v>
      </c>
      <c r="M35" s="9">
        <v>43228</v>
      </c>
      <c r="N35" s="5" t="s">
        <v>30</v>
      </c>
      <c r="O35" s="5" t="s">
        <v>26</v>
      </c>
      <c r="P35" s="7" t="s">
        <v>34</v>
      </c>
      <c r="Q35" s="13" t="s">
        <v>214</v>
      </c>
      <c r="R35" s="48">
        <v>43249</v>
      </c>
      <c r="S35" s="45" t="s">
        <v>215</v>
      </c>
      <c r="T35" s="39" t="str">
        <f t="shared" ca="1" si="1"/>
        <v>Respondido</v>
      </c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30" customHeight="1">
      <c r="A36" s="41">
        <v>35</v>
      </c>
      <c r="B36" s="17" t="s">
        <v>216</v>
      </c>
      <c r="C36" s="17" t="s">
        <v>217</v>
      </c>
      <c r="D36" s="14" t="s">
        <v>54</v>
      </c>
      <c r="E36" s="5" t="s">
        <v>28</v>
      </c>
      <c r="F36" s="41" t="s">
        <v>29</v>
      </c>
      <c r="G36" s="29" t="s">
        <v>49</v>
      </c>
      <c r="H36" s="5" t="s">
        <v>22</v>
      </c>
      <c r="I36" s="13" t="s">
        <v>218</v>
      </c>
      <c r="J36" s="9">
        <v>43228</v>
      </c>
      <c r="K36" s="5">
        <v>15</v>
      </c>
      <c r="L36" s="9">
        <v>43250</v>
      </c>
      <c r="M36" s="9">
        <v>43228</v>
      </c>
      <c r="N36" s="5" t="s">
        <v>27</v>
      </c>
      <c r="O36" s="5" t="s">
        <v>26</v>
      </c>
      <c r="P36" s="7" t="s">
        <v>34</v>
      </c>
      <c r="Q36" s="13" t="s">
        <v>219</v>
      </c>
      <c r="R36" s="7">
        <v>43231</v>
      </c>
      <c r="S36" s="49"/>
      <c r="T36" s="39" t="str">
        <f t="shared" ca="1" si="1"/>
        <v>Respondido</v>
      </c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57.75" customHeight="1">
      <c r="A37" s="29">
        <v>36</v>
      </c>
      <c r="B37" s="17" t="s">
        <v>220</v>
      </c>
      <c r="C37" s="17" t="s">
        <v>221</v>
      </c>
      <c r="D37" s="14" t="s">
        <v>222</v>
      </c>
      <c r="E37" s="5" t="s">
        <v>28</v>
      </c>
      <c r="F37" s="41" t="s">
        <v>29</v>
      </c>
      <c r="G37" s="29" t="s">
        <v>49</v>
      </c>
      <c r="H37" s="5" t="s">
        <v>22</v>
      </c>
      <c r="I37" s="13" t="s">
        <v>223</v>
      </c>
      <c r="J37" s="9">
        <v>43229</v>
      </c>
      <c r="K37" s="5">
        <v>15</v>
      </c>
      <c r="L37" s="9">
        <v>43251</v>
      </c>
      <c r="M37" s="9">
        <v>43229</v>
      </c>
      <c r="N37" s="5" t="s">
        <v>30</v>
      </c>
      <c r="O37" s="5" t="s">
        <v>26</v>
      </c>
      <c r="P37" s="7" t="s">
        <v>34</v>
      </c>
      <c r="Q37" s="31" t="s">
        <v>224</v>
      </c>
      <c r="R37" s="30">
        <v>43238</v>
      </c>
      <c r="S37" s="45" t="s">
        <v>225</v>
      </c>
      <c r="T37" s="39" t="str">
        <f t="shared" ca="1" si="1"/>
        <v>Respondido</v>
      </c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56.25" customHeight="1">
      <c r="A38" s="29">
        <v>37</v>
      </c>
      <c r="B38" s="17" t="s">
        <v>226</v>
      </c>
      <c r="C38" s="17" t="s">
        <v>227</v>
      </c>
      <c r="D38" s="5" t="s">
        <v>228</v>
      </c>
      <c r="E38" s="5" t="s">
        <v>48</v>
      </c>
      <c r="F38" s="29" t="s">
        <v>24</v>
      </c>
      <c r="G38" s="63" t="s">
        <v>31</v>
      </c>
      <c r="H38" s="5" t="s">
        <v>22</v>
      </c>
      <c r="I38" s="13" t="s">
        <v>229</v>
      </c>
      <c r="J38" s="9">
        <v>43229</v>
      </c>
      <c r="K38" s="5">
        <v>15</v>
      </c>
      <c r="L38" s="9">
        <v>43251</v>
      </c>
      <c r="M38" s="9">
        <v>43229</v>
      </c>
      <c r="N38" s="5" t="s">
        <v>27</v>
      </c>
      <c r="O38" s="5" t="s">
        <v>26</v>
      </c>
      <c r="P38" s="7" t="s">
        <v>34</v>
      </c>
      <c r="Q38" s="13" t="s">
        <v>35</v>
      </c>
      <c r="R38" s="7">
        <v>43236</v>
      </c>
      <c r="S38" s="50" t="s">
        <v>230</v>
      </c>
      <c r="T38" s="39" t="str">
        <f t="shared" ca="1" si="1"/>
        <v>Respondido</v>
      </c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102" customHeight="1">
      <c r="A39" s="41">
        <v>38</v>
      </c>
      <c r="B39" s="17" t="s">
        <v>231</v>
      </c>
      <c r="C39" s="17" t="s">
        <v>232</v>
      </c>
      <c r="D39" s="14" t="s">
        <v>233</v>
      </c>
      <c r="E39" s="5" t="s">
        <v>28</v>
      </c>
      <c r="F39" s="29" t="s">
        <v>24</v>
      </c>
      <c r="G39" s="64" t="s">
        <v>31</v>
      </c>
      <c r="H39" s="5" t="s">
        <v>234</v>
      </c>
      <c r="I39" s="13" t="s">
        <v>235</v>
      </c>
      <c r="J39" s="9">
        <v>43229</v>
      </c>
      <c r="K39" s="5">
        <v>15</v>
      </c>
      <c r="L39" s="9">
        <v>43251</v>
      </c>
      <c r="M39" s="9">
        <v>43229</v>
      </c>
      <c r="N39" s="5" t="s">
        <v>30</v>
      </c>
      <c r="O39" s="5" t="s">
        <v>26</v>
      </c>
      <c r="P39" s="48">
        <v>43245</v>
      </c>
      <c r="Q39" s="13" t="s">
        <v>236</v>
      </c>
      <c r="R39" s="51">
        <v>43242</v>
      </c>
      <c r="S39" s="45" t="s">
        <v>237</v>
      </c>
      <c r="T39" s="39" t="str">
        <f t="shared" ca="1" si="1"/>
        <v>Respondido</v>
      </c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pans="1:30" ht="30" customHeight="1">
      <c r="A40" s="29">
        <v>39</v>
      </c>
      <c r="B40" s="17" t="s">
        <v>238</v>
      </c>
      <c r="C40" s="17" t="s">
        <v>239</v>
      </c>
      <c r="D40" s="14" t="s">
        <v>240</v>
      </c>
      <c r="E40" s="5" t="s">
        <v>28</v>
      </c>
      <c r="F40" s="29" t="s">
        <v>29</v>
      </c>
      <c r="G40" s="29" t="s">
        <v>49</v>
      </c>
      <c r="H40" s="5" t="s">
        <v>22</v>
      </c>
      <c r="I40" s="13" t="s">
        <v>241</v>
      </c>
      <c r="J40" s="9">
        <v>43229</v>
      </c>
      <c r="K40" s="5">
        <v>15</v>
      </c>
      <c r="L40" s="9">
        <v>43251</v>
      </c>
      <c r="M40" s="9">
        <v>43229</v>
      </c>
      <c r="N40" s="5" t="s">
        <v>27</v>
      </c>
      <c r="O40" s="5" t="s">
        <v>26</v>
      </c>
      <c r="P40" s="6"/>
      <c r="Q40" s="13" t="s">
        <v>35</v>
      </c>
      <c r="R40" s="48">
        <v>43231</v>
      </c>
      <c r="S40" s="46"/>
      <c r="T40" s="39" t="str">
        <f t="shared" ca="1" si="1"/>
        <v>Respondido</v>
      </c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pans="1:30" ht="30" customHeight="1">
      <c r="A41" s="29">
        <v>40</v>
      </c>
      <c r="B41" s="17" t="s">
        <v>242</v>
      </c>
      <c r="C41" s="17" t="s">
        <v>243</v>
      </c>
      <c r="D41" s="14" t="s">
        <v>244</v>
      </c>
      <c r="E41" s="5" t="s">
        <v>28</v>
      </c>
      <c r="F41" s="29" t="s">
        <v>29</v>
      </c>
      <c r="G41" s="29" t="s">
        <v>49</v>
      </c>
      <c r="H41" s="5" t="s">
        <v>22</v>
      </c>
      <c r="I41" s="13" t="s">
        <v>245</v>
      </c>
      <c r="J41" s="9">
        <v>43229</v>
      </c>
      <c r="K41" s="5">
        <v>15</v>
      </c>
      <c r="L41" s="9">
        <v>43251</v>
      </c>
      <c r="M41" s="9">
        <v>43229</v>
      </c>
      <c r="N41" s="5" t="s">
        <v>27</v>
      </c>
      <c r="O41" s="4"/>
      <c r="P41" s="6"/>
      <c r="Q41" s="13" t="s">
        <v>246</v>
      </c>
      <c r="R41" s="7">
        <v>43229</v>
      </c>
      <c r="S41" s="46"/>
      <c r="T41" s="39" t="str">
        <f t="shared" ca="1" si="1"/>
        <v>Respondido</v>
      </c>
      <c r="U41" s="3"/>
      <c r="V41" s="3"/>
      <c r="W41" s="3"/>
      <c r="X41" s="3"/>
      <c r="Y41" s="3"/>
      <c r="Z41" s="3"/>
      <c r="AA41" s="3"/>
      <c r="AB41" s="3"/>
      <c r="AC41" s="3"/>
      <c r="AD41" s="3"/>
    </row>
    <row r="42" spans="1:30" ht="69.75" customHeight="1">
      <c r="A42" s="41">
        <v>41</v>
      </c>
      <c r="B42" s="17" t="s">
        <v>247</v>
      </c>
      <c r="C42" s="17" t="s">
        <v>248</v>
      </c>
      <c r="D42" s="5" t="s">
        <v>249</v>
      </c>
      <c r="E42" s="5" t="s">
        <v>28</v>
      </c>
      <c r="F42" s="41" t="s">
        <v>24</v>
      </c>
      <c r="G42" s="63" t="s">
        <v>31</v>
      </c>
      <c r="H42" s="5" t="s">
        <v>22</v>
      </c>
      <c r="I42" s="13" t="s">
        <v>250</v>
      </c>
      <c r="J42" s="9">
        <v>43229</v>
      </c>
      <c r="K42" s="5">
        <v>15</v>
      </c>
      <c r="L42" s="9">
        <v>43251</v>
      </c>
      <c r="M42" s="9">
        <v>43229</v>
      </c>
      <c r="N42" s="5" t="s">
        <v>251</v>
      </c>
      <c r="O42" s="4"/>
      <c r="P42" s="6"/>
      <c r="Q42" s="13" t="s">
        <v>252</v>
      </c>
      <c r="R42" s="7">
        <v>43230</v>
      </c>
      <c r="S42" s="45" t="s">
        <v>253</v>
      </c>
      <c r="T42" s="39" t="str">
        <f t="shared" ca="1" si="1"/>
        <v>Respondido</v>
      </c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 spans="1:30" ht="56.25" customHeight="1">
      <c r="A43" s="29">
        <v>42</v>
      </c>
      <c r="B43" s="17" t="s">
        <v>254</v>
      </c>
      <c r="C43" s="17" t="s">
        <v>255</v>
      </c>
      <c r="D43" s="25" t="s">
        <v>256</v>
      </c>
      <c r="E43" s="5" t="s">
        <v>20</v>
      </c>
      <c r="F43" s="29" t="s">
        <v>24</v>
      </c>
      <c r="G43" s="65" t="s">
        <v>31</v>
      </c>
      <c r="H43" s="5" t="s">
        <v>22</v>
      </c>
      <c r="I43" s="13" t="s">
        <v>257</v>
      </c>
      <c r="J43" s="9">
        <v>43229</v>
      </c>
      <c r="K43" s="5">
        <v>15</v>
      </c>
      <c r="L43" s="9">
        <v>43251</v>
      </c>
      <c r="M43" s="9">
        <v>43229</v>
      </c>
      <c r="N43" s="5" t="s">
        <v>30</v>
      </c>
      <c r="O43" s="16">
        <v>43250</v>
      </c>
      <c r="P43" s="26" t="s">
        <v>26</v>
      </c>
      <c r="Q43" s="5" t="s">
        <v>35</v>
      </c>
      <c r="R43" s="7">
        <v>43251</v>
      </c>
      <c r="S43" s="45" t="s">
        <v>258</v>
      </c>
      <c r="T43" s="41" t="s">
        <v>40</v>
      </c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pans="1:30" ht="30" customHeight="1">
      <c r="A44" s="29">
        <v>43</v>
      </c>
      <c r="B44" s="8" t="s">
        <v>259</v>
      </c>
      <c r="C44" s="10" t="s">
        <v>260</v>
      </c>
      <c r="D44" s="14" t="s">
        <v>261</v>
      </c>
      <c r="E44" s="5" t="s">
        <v>28</v>
      </c>
      <c r="F44" s="29" t="s">
        <v>24</v>
      </c>
      <c r="G44" s="63" t="s">
        <v>31</v>
      </c>
      <c r="H44" s="21" t="s">
        <v>43</v>
      </c>
      <c r="I44" s="13" t="s">
        <v>262</v>
      </c>
      <c r="J44" s="9">
        <v>43229</v>
      </c>
      <c r="K44" s="5">
        <v>15</v>
      </c>
      <c r="L44" s="9">
        <v>43251</v>
      </c>
      <c r="M44" s="9">
        <v>43229</v>
      </c>
      <c r="N44" s="5" t="s">
        <v>263</v>
      </c>
      <c r="O44" s="24"/>
      <c r="P44" s="23"/>
      <c r="Q44" s="67" t="s">
        <v>35</v>
      </c>
      <c r="R44" s="7">
        <v>43229</v>
      </c>
      <c r="S44" s="31" t="s">
        <v>219</v>
      </c>
      <c r="T44" s="39" t="str">
        <f t="shared" ref="T44:T54" ca="1" si="2">IF(L44="","Sin Fecha de vencimiento",IF(R44="",IF(AND(L44&lt;(TODAY()+5),L44&gt;TODAY()),"Próximo a vencer",IF(L44&lt;=TODAY(),"Vencido","")),IF(L44&lt;R44,"Respuesta Extemporanea","Respondido")))</f>
        <v>Respondido</v>
      </c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spans="1:30" ht="30" customHeight="1">
      <c r="A45" s="41">
        <v>44</v>
      </c>
      <c r="B45" s="8" t="s">
        <v>264</v>
      </c>
      <c r="C45" s="10" t="s">
        <v>265</v>
      </c>
      <c r="D45" s="5" t="s">
        <v>266</v>
      </c>
      <c r="E45" s="21" t="s">
        <v>39</v>
      </c>
      <c r="F45" s="29" t="s">
        <v>24</v>
      </c>
      <c r="G45" s="63" t="s">
        <v>31</v>
      </c>
      <c r="H45" s="5" t="s">
        <v>22</v>
      </c>
      <c r="I45" s="13" t="s">
        <v>267</v>
      </c>
      <c r="J45" s="9">
        <v>43230</v>
      </c>
      <c r="K45" s="5">
        <v>15</v>
      </c>
      <c r="L45" s="9">
        <v>43252</v>
      </c>
      <c r="M45" s="9">
        <v>43230</v>
      </c>
      <c r="N45" s="5" t="s">
        <v>25</v>
      </c>
      <c r="O45" s="24"/>
      <c r="P45" s="23"/>
      <c r="Q45" s="12"/>
      <c r="R45" s="23"/>
      <c r="S45" s="52"/>
      <c r="T45" s="39" t="str">
        <f t="shared" ca="1" si="2"/>
        <v>Vencido</v>
      </c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spans="1:30" ht="55.5" customHeight="1">
      <c r="A46" s="29">
        <v>45</v>
      </c>
      <c r="B46" s="17" t="s">
        <v>268</v>
      </c>
      <c r="C46" s="17" t="s">
        <v>269</v>
      </c>
      <c r="D46" s="5" t="s">
        <v>270</v>
      </c>
      <c r="E46" s="5" t="s">
        <v>28</v>
      </c>
      <c r="F46" s="41" t="s">
        <v>24</v>
      </c>
      <c r="G46" s="63" t="s">
        <v>31</v>
      </c>
      <c r="H46" s="5" t="s">
        <v>35</v>
      </c>
      <c r="I46" s="13" t="s">
        <v>271</v>
      </c>
      <c r="J46" s="9">
        <v>43235</v>
      </c>
      <c r="K46" s="5">
        <v>15</v>
      </c>
      <c r="L46" s="9">
        <v>43257</v>
      </c>
      <c r="M46" s="9">
        <v>43235</v>
      </c>
      <c r="N46" s="5" t="s">
        <v>25</v>
      </c>
      <c r="O46" s="5" t="s">
        <v>272</v>
      </c>
      <c r="P46" s="7">
        <v>43259</v>
      </c>
      <c r="Q46" s="13" t="s">
        <v>35</v>
      </c>
      <c r="R46" s="7">
        <v>43259</v>
      </c>
      <c r="S46" s="45" t="s">
        <v>273</v>
      </c>
      <c r="T46" s="39" t="str">
        <f t="shared" ca="1" si="2"/>
        <v>Respuesta Extemporanea</v>
      </c>
      <c r="U46" s="3"/>
      <c r="V46" s="3"/>
      <c r="W46" s="3"/>
      <c r="X46" s="3"/>
      <c r="Y46" s="3"/>
      <c r="Z46" s="3"/>
      <c r="AA46" s="3"/>
      <c r="AB46" s="3"/>
      <c r="AC46" s="3"/>
      <c r="AD46" s="3"/>
    </row>
    <row r="47" spans="1:30" ht="33" customHeight="1">
      <c r="A47" s="29">
        <v>46</v>
      </c>
      <c r="B47" s="8" t="s">
        <v>274</v>
      </c>
      <c r="C47" s="10" t="s">
        <v>275</v>
      </c>
      <c r="D47" s="5" t="s">
        <v>276</v>
      </c>
      <c r="E47" s="5" t="s">
        <v>28</v>
      </c>
      <c r="F47" s="29" t="s">
        <v>29</v>
      </c>
      <c r="G47" s="29" t="s">
        <v>49</v>
      </c>
      <c r="H47" s="5" t="s">
        <v>22</v>
      </c>
      <c r="I47" s="13" t="s">
        <v>277</v>
      </c>
      <c r="J47" s="9">
        <v>43235</v>
      </c>
      <c r="K47" s="5">
        <v>15</v>
      </c>
      <c r="L47" s="9">
        <v>43257</v>
      </c>
      <c r="M47" s="9">
        <v>43235</v>
      </c>
      <c r="N47" s="5" t="s">
        <v>27</v>
      </c>
      <c r="O47" s="24"/>
      <c r="P47" s="23"/>
      <c r="Q47" s="13" t="s">
        <v>35</v>
      </c>
      <c r="R47" s="26">
        <v>43236</v>
      </c>
      <c r="S47" s="45" t="s">
        <v>278</v>
      </c>
      <c r="T47" s="39" t="str">
        <f t="shared" ca="1" si="2"/>
        <v>Respondido</v>
      </c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 spans="1:30" ht="30" customHeight="1">
      <c r="A48" s="41">
        <v>47</v>
      </c>
      <c r="B48" s="8" t="s">
        <v>279</v>
      </c>
      <c r="C48" s="10" t="s">
        <v>265</v>
      </c>
      <c r="D48" s="5" t="s">
        <v>280</v>
      </c>
      <c r="E48" s="5" t="s">
        <v>28</v>
      </c>
      <c r="F48" s="29" t="s">
        <v>24</v>
      </c>
      <c r="G48" s="63" t="s">
        <v>31</v>
      </c>
      <c r="H48" s="5" t="s">
        <v>22</v>
      </c>
      <c r="I48" s="13" t="s">
        <v>281</v>
      </c>
      <c r="J48" s="9">
        <v>43236</v>
      </c>
      <c r="K48" s="5">
        <v>15</v>
      </c>
      <c r="L48" s="9">
        <v>43258</v>
      </c>
      <c r="M48" s="9">
        <v>43236</v>
      </c>
      <c r="N48" s="21" t="s">
        <v>25</v>
      </c>
      <c r="O48" s="24"/>
      <c r="P48" s="23"/>
      <c r="Q48" s="12"/>
      <c r="R48" s="23"/>
      <c r="S48" s="46"/>
      <c r="T48" s="39" t="str">
        <f t="shared" ca="1" si="2"/>
        <v>Vencido</v>
      </c>
      <c r="U48" s="3"/>
      <c r="V48" s="3"/>
      <c r="W48" s="3"/>
      <c r="X48" s="3"/>
      <c r="Y48" s="3"/>
      <c r="Z48" s="3"/>
      <c r="AA48" s="3"/>
      <c r="AB48" s="3"/>
      <c r="AC48" s="3"/>
      <c r="AD48" s="3"/>
    </row>
    <row r="49" spans="1:30" ht="30" customHeight="1">
      <c r="A49" s="29">
        <v>48</v>
      </c>
      <c r="B49" s="8" t="s">
        <v>282</v>
      </c>
      <c r="C49" s="10" t="s">
        <v>283</v>
      </c>
      <c r="D49" s="5" t="s">
        <v>284</v>
      </c>
      <c r="E49" s="5" t="s">
        <v>28</v>
      </c>
      <c r="F49" s="29" t="s">
        <v>24</v>
      </c>
      <c r="G49" s="63" t="s">
        <v>31</v>
      </c>
      <c r="H49" s="5" t="s">
        <v>22</v>
      </c>
      <c r="I49" s="13" t="s">
        <v>285</v>
      </c>
      <c r="J49" s="28">
        <v>43241</v>
      </c>
      <c r="K49" s="5">
        <v>15</v>
      </c>
      <c r="L49" s="28">
        <v>43264</v>
      </c>
      <c r="M49" s="28">
        <v>43241</v>
      </c>
      <c r="N49" s="21" t="s">
        <v>25</v>
      </c>
      <c r="O49" s="24"/>
      <c r="P49" s="23"/>
      <c r="Q49" s="12"/>
      <c r="R49" s="23"/>
      <c r="S49" s="45" t="s">
        <v>286</v>
      </c>
      <c r="T49" s="39" t="str">
        <f t="shared" ca="1" si="2"/>
        <v>Vencido</v>
      </c>
      <c r="U49" s="18"/>
      <c r="V49" s="18"/>
      <c r="W49" s="18"/>
      <c r="X49" s="18"/>
      <c r="Y49" s="18"/>
      <c r="Z49" s="18"/>
      <c r="AA49" s="3"/>
      <c r="AB49" s="3"/>
      <c r="AC49" s="3"/>
      <c r="AD49" s="3"/>
    </row>
    <row r="50" spans="1:30" ht="68.25" customHeight="1">
      <c r="A50" s="29">
        <v>49</v>
      </c>
      <c r="B50" s="8" t="s">
        <v>287</v>
      </c>
      <c r="C50" s="10" t="s">
        <v>288</v>
      </c>
      <c r="D50" s="5" t="s">
        <v>289</v>
      </c>
      <c r="E50" s="5" t="s">
        <v>23</v>
      </c>
      <c r="F50" s="29" t="s">
        <v>24</v>
      </c>
      <c r="G50" s="29" t="s">
        <v>31</v>
      </c>
      <c r="H50" s="5" t="s">
        <v>22</v>
      </c>
      <c r="I50" s="13" t="s">
        <v>290</v>
      </c>
      <c r="J50" s="28">
        <v>43248</v>
      </c>
      <c r="K50" s="5">
        <v>15</v>
      </c>
      <c r="L50" s="43">
        <v>43271</v>
      </c>
      <c r="M50" s="28">
        <v>43248</v>
      </c>
      <c r="N50" s="66" t="s">
        <v>291</v>
      </c>
      <c r="O50" s="5" t="s">
        <v>272</v>
      </c>
      <c r="P50" s="21" t="s">
        <v>34</v>
      </c>
      <c r="Q50" s="13" t="s">
        <v>35</v>
      </c>
      <c r="R50" s="26">
        <v>43257</v>
      </c>
      <c r="S50" s="45" t="s">
        <v>319</v>
      </c>
      <c r="T50" s="39" t="str">
        <f t="shared" ca="1" si="2"/>
        <v>Respondido</v>
      </c>
      <c r="U50" s="18"/>
      <c r="V50" s="18"/>
      <c r="W50" s="18"/>
      <c r="X50" s="18"/>
      <c r="Y50" s="18"/>
      <c r="Z50" s="18"/>
      <c r="AA50" s="3"/>
      <c r="AB50" s="3"/>
      <c r="AC50" s="3"/>
      <c r="AD50" s="3"/>
    </row>
    <row r="51" spans="1:30" ht="30" customHeight="1">
      <c r="A51" s="41">
        <v>50</v>
      </c>
      <c r="B51" s="8" t="s">
        <v>292</v>
      </c>
      <c r="C51" s="21" t="s">
        <v>293</v>
      </c>
      <c r="D51" s="21" t="s">
        <v>294</v>
      </c>
      <c r="E51" s="5" t="s">
        <v>295</v>
      </c>
      <c r="F51" s="29" t="s">
        <v>31</v>
      </c>
      <c r="G51" s="63" t="s">
        <v>31</v>
      </c>
      <c r="H51" s="5" t="s">
        <v>22</v>
      </c>
      <c r="I51" s="13" t="s">
        <v>296</v>
      </c>
      <c r="J51" s="26">
        <v>43250</v>
      </c>
      <c r="K51" s="5">
        <v>15</v>
      </c>
      <c r="L51" s="9">
        <v>43273</v>
      </c>
      <c r="M51" s="28">
        <v>43250</v>
      </c>
      <c r="N51" s="21" t="s">
        <v>36</v>
      </c>
      <c r="O51" s="24"/>
      <c r="P51" s="23"/>
      <c r="Q51" s="12"/>
      <c r="R51" s="23"/>
      <c r="S51" s="46"/>
      <c r="T51" s="39" t="str">
        <f t="shared" ca="1" si="2"/>
        <v/>
      </c>
      <c r="U51" s="11"/>
      <c r="V51" s="11"/>
      <c r="W51" s="11"/>
      <c r="X51" s="11"/>
      <c r="Y51" s="11"/>
      <c r="Z51" s="11"/>
      <c r="AA51" s="3"/>
      <c r="AB51" s="3"/>
      <c r="AC51" s="3"/>
      <c r="AD51" s="3"/>
    </row>
    <row r="52" spans="1:30" ht="67.5" customHeight="1">
      <c r="A52" s="29">
        <v>51</v>
      </c>
      <c r="B52" s="8" t="s">
        <v>297</v>
      </c>
      <c r="C52" s="10" t="s">
        <v>298</v>
      </c>
      <c r="D52" s="14" t="s">
        <v>299</v>
      </c>
      <c r="E52" s="5" t="s">
        <v>28</v>
      </c>
      <c r="F52" s="29" t="s">
        <v>24</v>
      </c>
      <c r="G52" s="63" t="s">
        <v>31</v>
      </c>
      <c r="H52" s="5" t="s">
        <v>22</v>
      </c>
      <c r="I52" s="13" t="s">
        <v>300</v>
      </c>
      <c r="J52" s="9">
        <v>43251</v>
      </c>
      <c r="K52" s="5">
        <v>15</v>
      </c>
      <c r="L52" s="9">
        <v>43276</v>
      </c>
      <c r="M52" s="9">
        <v>43251</v>
      </c>
      <c r="N52" s="21" t="s">
        <v>25</v>
      </c>
      <c r="O52" s="24"/>
      <c r="P52" s="23"/>
      <c r="Q52" s="13" t="s">
        <v>301</v>
      </c>
      <c r="R52" s="26">
        <v>43258</v>
      </c>
      <c r="S52" s="45" t="s">
        <v>302</v>
      </c>
      <c r="T52" s="39" t="str">
        <f t="shared" ca="1" si="2"/>
        <v>Respondido</v>
      </c>
      <c r="U52" s="3"/>
      <c r="V52" s="3"/>
      <c r="W52" s="3"/>
      <c r="X52" s="3"/>
      <c r="Y52" s="3"/>
      <c r="Z52" s="3"/>
      <c r="AA52" s="3"/>
      <c r="AB52" s="3"/>
      <c r="AC52" s="3"/>
      <c r="AD52" s="3"/>
    </row>
    <row r="53" spans="1:30" ht="95.25" customHeight="1">
      <c r="A53" s="29">
        <v>52</v>
      </c>
      <c r="B53" s="8" t="s">
        <v>303</v>
      </c>
      <c r="C53" s="10" t="s">
        <v>304</v>
      </c>
      <c r="D53" s="5" t="s">
        <v>305</v>
      </c>
      <c r="E53" s="21" t="s">
        <v>33</v>
      </c>
      <c r="F53" s="29" t="s">
        <v>306</v>
      </c>
      <c r="G53" s="24" t="s">
        <v>49</v>
      </c>
      <c r="H53" s="5" t="s">
        <v>44</v>
      </c>
      <c r="I53" s="13" t="s">
        <v>307</v>
      </c>
      <c r="J53" s="26">
        <v>43244</v>
      </c>
      <c r="K53" s="21">
        <v>15</v>
      </c>
      <c r="L53" s="28">
        <v>43269</v>
      </c>
      <c r="M53" s="26">
        <v>43244</v>
      </c>
      <c r="N53" s="21" t="s">
        <v>25</v>
      </c>
      <c r="O53" s="21" t="s">
        <v>26</v>
      </c>
      <c r="P53" s="26">
        <v>43244</v>
      </c>
      <c r="Q53" s="13" t="s">
        <v>308</v>
      </c>
      <c r="R53" s="26">
        <v>43258</v>
      </c>
      <c r="S53" s="45" t="s">
        <v>309</v>
      </c>
      <c r="T53" s="39" t="str">
        <f t="shared" ca="1" si="2"/>
        <v>Respondido</v>
      </c>
      <c r="U53" s="3"/>
      <c r="V53" s="3"/>
      <c r="W53" s="3"/>
      <c r="X53" s="3"/>
      <c r="Y53" s="3"/>
      <c r="Z53" s="3"/>
      <c r="AA53" s="3"/>
      <c r="AB53" s="3"/>
      <c r="AC53" s="3"/>
      <c r="AD53" s="3"/>
    </row>
    <row r="54" spans="1:30" ht="30" customHeight="1">
      <c r="A54" s="41">
        <v>53</v>
      </c>
      <c r="B54" s="8" t="s">
        <v>310</v>
      </c>
      <c r="C54" s="10" t="s">
        <v>311</v>
      </c>
      <c r="D54" s="14" t="s">
        <v>312</v>
      </c>
      <c r="E54" s="5" t="s">
        <v>28</v>
      </c>
      <c r="F54" s="29" t="s">
        <v>29</v>
      </c>
      <c r="G54" s="29" t="s">
        <v>21</v>
      </c>
      <c r="H54" s="5" t="s">
        <v>22</v>
      </c>
      <c r="I54" s="13" t="s">
        <v>313</v>
      </c>
      <c r="J54" s="20">
        <v>43245</v>
      </c>
      <c r="K54" s="5">
        <v>15</v>
      </c>
      <c r="L54" s="20">
        <v>43270</v>
      </c>
      <c r="M54" s="20">
        <v>43245</v>
      </c>
      <c r="N54" s="5" t="s">
        <v>27</v>
      </c>
      <c r="O54" s="21" t="s">
        <v>26</v>
      </c>
      <c r="P54" s="21" t="s">
        <v>26</v>
      </c>
      <c r="Q54" s="13" t="s">
        <v>314</v>
      </c>
      <c r="R54" s="26">
        <v>43258</v>
      </c>
      <c r="S54" s="45" t="s">
        <v>315</v>
      </c>
      <c r="T54" s="39" t="str">
        <f t="shared" ca="1" si="2"/>
        <v>Respondido</v>
      </c>
      <c r="U54" s="3"/>
      <c r="V54" s="3"/>
      <c r="W54" s="3"/>
      <c r="X54" s="3"/>
      <c r="Y54" s="3"/>
      <c r="Z54" s="3"/>
      <c r="AA54" s="3"/>
      <c r="AB54" s="3"/>
      <c r="AC54" s="3"/>
      <c r="AD54" s="3"/>
    </row>
    <row r="55" spans="1:30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2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2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1:30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2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</row>
    <row r="58" spans="1:30">
      <c r="A58" s="3"/>
      <c r="B58" s="3"/>
      <c r="C58" s="3"/>
      <c r="D58" s="3"/>
      <c r="E58" s="3"/>
      <c r="F58" s="3"/>
      <c r="H58" s="3"/>
      <c r="I58" s="3"/>
      <c r="J58" s="3"/>
      <c r="K58" s="3"/>
      <c r="L58" s="3"/>
      <c r="M58" s="3"/>
      <c r="N58" s="3"/>
      <c r="O58" s="3"/>
      <c r="P58" s="32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 spans="1:30">
      <c r="A59" s="3"/>
      <c r="B59" s="3"/>
      <c r="C59" s="3"/>
      <c r="D59" s="3"/>
      <c r="E59" s="3"/>
      <c r="F59" s="3"/>
      <c r="H59" s="3"/>
      <c r="I59" s="3"/>
      <c r="J59" s="3"/>
      <c r="K59" s="3"/>
      <c r="L59" s="3"/>
      <c r="M59" s="3"/>
      <c r="N59" s="3"/>
      <c r="O59" s="3"/>
      <c r="P59" s="32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</row>
    <row r="60" spans="1:30">
      <c r="A60" s="3"/>
      <c r="B60" s="3"/>
      <c r="C60" s="3"/>
      <c r="D60" s="3"/>
      <c r="E60" s="3"/>
      <c r="F60" s="3"/>
      <c r="H60" s="3"/>
      <c r="I60" s="3"/>
      <c r="J60" s="3"/>
      <c r="K60" s="3"/>
      <c r="L60" s="3"/>
      <c r="M60" s="3"/>
      <c r="N60" s="3"/>
      <c r="O60" s="3"/>
      <c r="P60" s="32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</row>
    <row r="61" spans="1:30">
      <c r="A61" s="3"/>
      <c r="B61" s="3"/>
      <c r="C61" s="3"/>
      <c r="D61" s="3"/>
      <c r="E61" s="3"/>
      <c r="F61" s="3"/>
      <c r="H61" s="3"/>
      <c r="I61" s="3"/>
      <c r="J61" s="3"/>
      <c r="K61" s="3"/>
      <c r="L61" s="3"/>
      <c r="M61" s="3"/>
      <c r="N61" s="3"/>
      <c r="O61" s="3"/>
      <c r="P61" s="32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</row>
    <row r="62" spans="1:30">
      <c r="A62" s="3"/>
      <c r="B62" s="3"/>
      <c r="C62" s="3"/>
      <c r="D62" s="3"/>
      <c r="E62" s="3"/>
      <c r="F62" s="3"/>
      <c r="H62" s="3"/>
      <c r="I62" s="3"/>
      <c r="J62" s="3"/>
      <c r="K62" s="3"/>
      <c r="L62" s="3"/>
      <c r="M62" s="3"/>
      <c r="N62" s="3"/>
      <c r="O62" s="3"/>
      <c r="P62" s="32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</row>
    <row r="63" spans="1:30">
      <c r="A63" s="3"/>
      <c r="B63" s="3"/>
      <c r="C63" s="3"/>
      <c r="D63" s="3"/>
      <c r="E63" s="3"/>
      <c r="F63" s="3"/>
      <c r="H63" s="3"/>
      <c r="I63" s="3"/>
      <c r="J63" s="3"/>
      <c r="K63" s="3"/>
      <c r="L63" s="3"/>
      <c r="M63" s="3"/>
      <c r="N63" s="3"/>
      <c r="O63" s="3"/>
      <c r="P63" s="32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</row>
    <row r="64" spans="1:30">
      <c r="A64" s="3"/>
      <c r="B64" s="3"/>
      <c r="C64" s="3"/>
      <c r="D64" s="3"/>
      <c r="E64" s="3"/>
      <c r="F64" s="3"/>
      <c r="H64" s="3"/>
      <c r="I64" s="3"/>
      <c r="J64" s="3"/>
      <c r="K64" s="3"/>
      <c r="L64" s="3"/>
      <c r="M64" s="3"/>
      <c r="N64" s="3"/>
      <c r="O64" s="3"/>
      <c r="P64" s="32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</row>
    <row r="65" spans="1:30">
      <c r="A65" s="3"/>
      <c r="B65" s="3"/>
      <c r="C65" s="3"/>
      <c r="D65" s="3"/>
      <c r="E65" s="3"/>
      <c r="F65" s="3"/>
      <c r="H65" s="3"/>
      <c r="I65" s="3"/>
      <c r="J65" s="3"/>
      <c r="K65" s="3"/>
      <c r="L65" s="3"/>
      <c r="M65" s="3"/>
      <c r="N65" s="3"/>
      <c r="O65" s="3"/>
      <c r="P65" s="32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</row>
    <row r="66" spans="1:30">
      <c r="A66" s="3"/>
      <c r="B66" s="3"/>
      <c r="C66" s="3"/>
      <c r="D66" s="3"/>
      <c r="E66" s="3"/>
      <c r="F66" s="3"/>
      <c r="H66" s="3"/>
      <c r="I66" s="3"/>
      <c r="J66" s="3"/>
      <c r="K66" s="3"/>
      <c r="L66" s="3"/>
      <c r="M66" s="3"/>
      <c r="N66" s="3"/>
      <c r="O66" s="3"/>
      <c r="P66" s="32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</row>
    <row r="67" spans="1:30">
      <c r="A67" s="3"/>
      <c r="B67" s="3"/>
      <c r="C67" s="3"/>
      <c r="D67" s="3"/>
      <c r="E67" s="3"/>
      <c r="F67" s="3"/>
      <c r="H67" s="3"/>
      <c r="I67" s="3"/>
      <c r="J67" s="3"/>
      <c r="K67" s="3"/>
      <c r="L67" s="3"/>
      <c r="M67" s="3"/>
      <c r="N67" s="3"/>
      <c r="O67" s="3"/>
      <c r="P67" s="32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</row>
    <row r="68" spans="1:30">
      <c r="A68" s="3"/>
      <c r="B68" s="3"/>
      <c r="C68" s="3"/>
      <c r="D68" s="3"/>
      <c r="E68" s="3"/>
      <c r="F68" s="3"/>
      <c r="H68" s="3"/>
      <c r="I68" s="3"/>
      <c r="J68" s="3"/>
      <c r="K68" s="3"/>
      <c r="L68" s="3"/>
      <c r="M68" s="3"/>
      <c r="N68" s="3"/>
      <c r="O68" s="3"/>
      <c r="P68" s="32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</row>
    <row r="69" spans="1:30">
      <c r="A69" s="3"/>
      <c r="B69" s="3"/>
      <c r="C69" s="3"/>
      <c r="D69" s="3"/>
      <c r="E69" s="3"/>
      <c r="F69" s="3"/>
      <c r="H69" s="3"/>
      <c r="I69" s="3"/>
      <c r="J69" s="3"/>
      <c r="K69" s="3"/>
      <c r="L69" s="3"/>
      <c r="M69" s="3"/>
      <c r="N69" s="3"/>
      <c r="O69" s="3"/>
      <c r="P69" s="32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</row>
    <row r="70" spans="1:30">
      <c r="A70" s="3"/>
      <c r="B70" s="3"/>
      <c r="C70" s="3"/>
      <c r="D70" s="3"/>
      <c r="E70" s="3"/>
      <c r="F70" s="3"/>
      <c r="H70" s="3"/>
      <c r="I70" s="3"/>
      <c r="J70" s="3"/>
      <c r="K70" s="3"/>
      <c r="L70" s="3"/>
      <c r="M70" s="3"/>
      <c r="N70" s="3"/>
      <c r="O70" s="3"/>
      <c r="P70" s="32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</row>
    <row r="71" spans="1:30">
      <c r="A71" s="3"/>
      <c r="B71" s="3"/>
      <c r="C71" s="3"/>
      <c r="D71" s="3"/>
      <c r="E71" s="3"/>
      <c r="F71" s="3"/>
      <c r="H71" s="3"/>
      <c r="I71" s="3"/>
      <c r="J71" s="3"/>
      <c r="K71" s="3"/>
      <c r="L71" s="3"/>
      <c r="M71" s="3"/>
      <c r="N71" s="3"/>
      <c r="O71" s="3"/>
      <c r="P71" s="32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</row>
    <row r="72" spans="1:30">
      <c r="A72" s="3"/>
      <c r="B72" s="3"/>
      <c r="C72" s="3"/>
      <c r="D72" s="3"/>
      <c r="E72" s="3"/>
      <c r="F72" s="3"/>
      <c r="H72" s="3"/>
      <c r="I72" s="3"/>
      <c r="J72" s="3"/>
      <c r="K72" s="3"/>
      <c r="L72" s="3"/>
      <c r="M72" s="3"/>
      <c r="N72" s="3"/>
      <c r="O72" s="3"/>
      <c r="P72" s="32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</row>
    <row r="73" spans="1:30">
      <c r="A73" s="3"/>
      <c r="B73" s="3"/>
      <c r="C73" s="3"/>
      <c r="D73" s="3"/>
      <c r="E73" s="3"/>
      <c r="F73" s="3"/>
      <c r="H73" s="3"/>
      <c r="I73" s="3"/>
      <c r="J73" s="3"/>
      <c r="K73" s="3"/>
      <c r="L73" s="3"/>
      <c r="M73" s="3"/>
      <c r="N73" s="3"/>
      <c r="O73" s="3"/>
      <c r="P73" s="32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</row>
    <row r="74" spans="1:30">
      <c r="A74" s="3"/>
      <c r="B74" s="3"/>
      <c r="C74" s="3"/>
      <c r="D74" s="3"/>
      <c r="E74" s="3"/>
      <c r="F74" s="3"/>
      <c r="H74" s="3"/>
      <c r="I74" s="3"/>
      <c r="J74" s="3"/>
      <c r="K74" s="3"/>
      <c r="L74" s="3"/>
      <c r="M74" s="3"/>
      <c r="N74" s="3"/>
      <c r="O74" s="3"/>
      <c r="P74" s="32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</row>
    <row r="75" spans="1:30">
      <c r="A75" s="3"/>
      <c r="B75" s="3"/>
      <c r="C75" s="3"/>
      <c r="D75" s="3"/>
      <c r="E75" s="3"/>
      <c r="F75" s="3"/>
      <c r="H75" s="3"/>
      <c r="I75" s="3"/>
      <c r="J75" s="3"/>
      <c r="K75" s="3"/>
      <c r="L75" s="3"/>
      <c r="M75" s="3"/>
      <c r="N75" s="3"/>
      <c r="O75" s="3"/>
      <c r="P75" s="32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</row>
    <row r="76" spans="1:30">
      <c r="A76" s="3"/>
      <c r="B76" s="3"/>
      <c r="C76" s="3"/>
      <c r="D76" s="3"/>
      <c r="E76" s="3"/>
      <c r="F76" s="3"/>
      <c r="H76" s="3"/>
      <c r="I76" s="3"/>
      <c r="J76" s="3"/>
      <c r="K76" s="3"/>
      <c r="L76" s="3"/>
      <c r="M76" s="3"/>
      <c r="N76" s="3"/>
      <c r="O76" s="3"/>
      <c r="P76" s="32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</row>
    <row r="77" spans="1:30">
      <c r="A77" s="3"/>
      <c r="B77" s="3"/>
      <c r="C77" s="3"/>
      <c r="D77" s="3"/>
      <c r="E77" s="3"/>
      <c r="F77" s="3"/>
      <c r="H77" s="3"/>
      <c r="I77" s="3"/>
      <c r="J77" s="3"/>
      <c r="K77" s="3"/>
      <c r="L77" s="3"/>
      <c r="M77" s="3"/>
      <c r="N77" s="3"/>
      <c r="O77" s="3"/>
      <c r="P77" s="32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</row>
    <row r="78" spans="1:30">
      <c r="A78" s="3"/>
      <c r="B78" s="3"/>
      <c r="C78" s="3"/>
      <c r="D78" s="3"/>
      <c r="E78" s="3"/>
      <c r="F78" s="3"/>
      <c r="H78" s="3"/>
      <c r="I78" s="3"/>
      <c r="J78" s="3"/>
      <c r="K78" s="3"/>
      <c r="L78" s="3"/>
      <c r="M78" s="3"/>
      <c r="N78" s="3"/>
      <c r="O78" s="3"/>
      <c r="P78" s="32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</row>
    <row r="79" spans="1:30">
      <c r="A79" s="3"/>
      <c r="B79" s="3"/>
      <c r="C79" s="3"/>
      <c r="D79" s="3"/>
      <c r="E79" s="3"/>
      <c r="F79" s="3"/>
      <c r="H79" s="3"/>
      <c r="I79" s="3"/>
      <c r="J79" s="3"/>
      <c r="K79" s="3"/>
      <c r="L79" s="3"/>
      <c r="M79" s="3"/>
      <c r="N79" s="3"/>
      <c r="O79" s="3"/>
      <c r="P79" s="32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</row>
    <row r="80" spans="1:30">
      <c r="A80" s="3"/>
      <c r="B80" s="3"/>
      <c r="C80" s="3"/>
      <c r="D80" s="3"/>
      <c r="E80" s="3"/>
      <c r="F80" s="3"/>
      <c r="H80" s="3"/>
      <c r="I80" s="3"/>
      <c r="J80" s="3"/>
      <c r="K80" s="3"/>
      <c r="L80" s="3"/>
      <c r="M80" s="3"/>
      <c r="N80" s="3"/>
      <c r="O80" s="3"/>
      <c r="P80" s="32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</row>
    <row r="81" spans="1:30">
      <c r="A81" s="3"/>
      <c r="B81" s="3"/>
      <c r="C81" s="3"/>
      <c r="D81" s="3"/>
      <c r="E81" s="3"/>
      <c r="F81" s="3"/>
      <c r="H81" s="3"/>
      <c r="I81" s="3"/>
      <c r="J81" s="3"/>
      <c r="K81" s="3"/>
      <c r="L81" s="3"/>
      <c r="M81" s="3"/>
      <c r="N81" s="3"/>
      <c r="O81" s="3"/>
      <c r="P81" s="32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</row>
    <row r="82" spans="1:30">
      <c r="A82" s="3"/>
      <c r="B82" s="3"/>
      <c r="C82" s="3"/>
      <c r="D82" s="3"/>
      <c r="E82" s="3"/>
      <c r="F82" s="3"/>
      <c r="H82" s="3"/>
      <c r="I82" s="3"/>
      <c r="J82" s="3"/>
      <c r="K82" s="3"/>
      <c r="L82" s="3"/>
      <c r="M82" s="3"/>
      <c r="N82" s="3"/>
      <c r="O82" s="3"/>
      <c r="P82" s="32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</row>
    <row r="83" spans="1:30">
      <c r="A83" s="3"/>
      <c r="B83" s="3"/>
      <c r="C83" s="3"/>
      <c r="D83" s="3"/>
      <c r="E83" s="3"/>
      <c r="F83" s="3"/>
      <c r="H83" s="3"/>
      <c r="I83" s="3"/>
      <c r="J83" s="3"/>
      <c r="K83" s="3"/>
      <c r="L83" s="3"/>
      <c r="M83" s="3"/>
      <c r="N83" s="3"/>
      <c r="O83" s="3"/>
      <c r="P83" s="32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</row>
    <row r="84" spans="1:30">
      <c r="A84" s="3"/>
      <c r="B84" s="3"/>
      <c r="C84" s="3"/>
      <c r="D84" s="3"/>
      <c r="E84" s="3"/>
      <c r="F84" s="3"/>
      <c r="H84" s="3"/>
      <c r="I84" s="3"/>
      <c r="J84" s="3"/>
      <c r="K84" s="3"/>
      <c r="L84" s="3"/>
      <c r="M84" s="3"/>
      <c r="N84" s="3"/>
      <c r="O84" s="3"/>
      <c r="P84" s="32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</row>
    <row r="85" spans="1:30">
      <c r="A85" s="3"/>
      <c r="B85" s="3"/>
      <c r="C85" s="3"/>
      <c r="D85" s="3"/>
      <c r="E85" s="3"/>
      <c r="F85" s="3"/>
      <c r="H85" s="3"/>
      <c r="I85" s="3"/>
      <c r="J85" s="3"/>
      <c r="K85" s="3"/>
      <c r="L85" s="3"/>
      <c r="M85" s="3"/>
      <c r="N85" s="3"/>
      <c r="O85" s="3"/>
      <c r="P85" s="32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</row>
    <row r="86" spans="1:30">
      <c r="A86" s="3"/>
      <c r="B86" s="3"/>
      <c r="C86" s="3"/>
      <c r="D86" s="3"/>
      <c r="E86" s="3"/>
      <c r="F86" s="3"/>
      <c r="H86" s="3"/>
      <c r="I86" s="3"/>
      <c r="J86" s="3"/>
      <c r="K86" s="3"/>
      <c r="L86" s="3"/>
      <c r="M86" s="3"/>
      <c r="N86" s="3"/>
      <c r="O86" s="3"/>
      <c r="P86" s="32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</row>
    <row r="87" spans="1:30">
      <c r="A87" s="3"/>
      <c r="B87" s="3"/>
      <c r="C87" s="3"/>
      <c r="D87" s="3"/>
      <c r="E87" s="3"/>
      <c r="F87" s="3"/>
      <c r="H87" s="3"/>
      <c r="I87" s="3"/>
      <c r="J87" s="3"/>
      <c r="K87" s="3"/>
      <c r="L87" s="3"/>
      <c r="M87" s="3"/>
      <c r="N87" s="3"/>
      <c r="O87" s="3"/>
      <c r="P87" s="32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</row>
    <row r="88" spans="1:30">
      <c r="A88" s="3"/>
      <c r="B88" s="3"/>
      <c r="C88" s="3"/>
      <c r="D88" s="3"/>
      <c r="E88" s="3"/>
      <c r="F88" s="3"/>
      <c r="H88" s="3"/>
      <c r="I88" s="3"/>
      <c r="J88" s="3"/>
      <c r="K88" s="3"/>
      <c r="L88" s="3"/>
      <c r="M88" s="3"/>
      <c r="N88" s="3"/>
      <c r="O88" s="3"/>
      <c r="P88" s="32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</row>
    <row r="89" spans="1:30">
      <c r="A89" s="3"/>
      <c r="B89" s="3"/>
      <c r="C89" s="3"/>
      <c r="D89" s="3"/>
      <c r="E89" s="3"/>
      <c r="F89" s="3"/>
      <c r="H89" s="3"/>
      <c r="I89" s="3"/>
      <c r="J89" s="3"/>
      <c r="K89" s="3"/>
      <c r="L89" s="3"/>
      <c r="M89" s="3"/>
      <c r="N89" s="3"/>
      <c r="O89" s="3"/>
      <c r="P89" s="32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</row>
    <row r="90" spans="1:30">
      <c r="A90" s="3"/>
      <c r="B90" s="3"/>
      <c r="C90" s="3"/>
      <c r="D90" s="3"/>
      <c r="E90" s="3"/>
      <c r="F90" s="3"/>
      <c r="H90" s="3"/>
      <c r="I90" s="3"/>
      <c r="J90" s="3"/>
      <c r="K90" s="3"/>
      <c r="L90" s="3"/>
      <c r="M90" s="3"/>
      <c r="N90" s="3"/>
      <c r="O90" s="3"/>
      <c r="P90" s="32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</row>
    <row r="91" spans="1:30">
      <c r="A91" s="3"/>
      <c r="B91" s="3"/>
      <c r="C91" s="3"/>
      <c r="D91" s="3"/>
      <c r="E91" s="3"/>
      <c r="F91" s="3"/>
      <c r="H91" s="3"/>
      <c r="I91" s="3"/>
      <c r="J91" s="3"/>
      <c r="K91" s="3"/>
      <c r="L91" s="3"/>
      <c r="M91" s="3"/>
      <c r="N91" s="3"/>
      <c r="O91" s="3"/>
      <c r="P91" s="32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</row>
    <row r="92" spans="1:30">
      <c r="A92" s="3"/>
      <c r="B92" s="3"/>
      <c r="C92" s="3"/>
      <c r="D92" s="3"/>
      <c r="E92" s="3"/>
      <c r="F92" s="3"/>
      <c r="H92" s="3"/>
      <c r="I92" s="3"/>
      <c r="J92" s="3"/>
      <c r="K92" s="3"/>
      <c r="L92" s="3"/>
      <c r="M92" s="3"/>
      <c r="N92" s="3"/>
      <c r="O92" s="3"/>
      <c r="P92" s="32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</row>
    <row r="93" spans="1:30">
      <c r="A93" s="3"/>
      <c r="B93" s="3"/>
      <c r="C93" s="3"/>
      <c r="D93" s="3"/>
      <c r="E93" s="3"/>
      <c r="F93" s="3"/>
      <c r="H93" s="3"/>
      <c r="I93" s="3"/>
      <c r="J93" s="3"/>
      <c r="K93" s="3"/>
      <c r="L93" s="3"/>
      <c r="M93" s="3"/>
      <c r="N93" s="3"/>
      <c r="O93" s="3"/>
      <c r="P93" s="32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</row>
    <row r="94" spans="1:30">
      <c r="A94" s="3"/>
      <c r="B94" s="3"/>
      <c r="C94" s="3"/>
      <c r="D94" s="3"/>
      <c r="E94" s="3"/>
      <c r="F94" s="3"/>
      <c r="H94" s="3"/>
      <c r="I94" s="3"/>
      <c r="J94" s="3"/>
      <c r="K94" s="3"/>
      <c r="L94" s="3"/>
      <c r="M94" s="3"/>
      <c r="N94" s="3"/>
      <c r="O94" s="3"/>
      <c r="P94" s="32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</row>
    <row r="95" spans="1:30">
      <c r="A95" s="3"/>
      <c r="B95" s="3"/>
      <c r="C95" s="3"/>
      <c r="D95" s="3"/>
      <c r="E95" s="3"/>
      <c r="F95" s="3"/>
      <c r="H95" s="3"/>
      <c r="I95" s="3"/>
      <c r="J95" s="3"/>
      <c r="K95" s="3"/>
      <c r="L95" s="3"/>
      <c r="M95" s="3"/>
      <c r="N95" s="3"/>
      <c r="O95" s="3"/>
      <c r="P95" s="32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</row>
    <row r="96" spans="1:30">
      <c r="A96" s="3"/>
      <c r="B96" s="3"/>
      <c r="C96" s="3"/>
      <c r="D96" s="3"/>
      <c r="E96" s="3"/>
      <c r="F96" s="3"/>
      <c r="H96" s="3"/>
      <c r="I96" s="3"/>
      <c r="J96" s="3"/>
      <c r="K96" s="3"/>
      <c r="L96" s="3"/>
      <c r="M96" s="3"/>
      <c r="N96" s="3"/>
      <c r="O96" s="3"/>
      <c r="P96" s="32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</row>
    <row r="97" spans="1:30">
      <c r="A97" s="3"/>
      <c r="B97" s="3"/>
      <c r="C97" s="3"/>
      <c r="D97" s="3"/>
      <c r="E97" s="3"/>
      <c r="F97" s="3"/>
      <c r="H97" s="3"/>
      <c r="I97" s="3"/>
      <c r="J97" s="3"/>
      <c r="K97" s="3"/>
      <c r="L97" s="3"/>
      <c r="M97" s="3"/>
      <c r="N97" s="3"/>
      <c r="O97" s="3"/>
      <c r="P97" s="32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</row>
    <row r="98" spans="1:30">
      <c r="A98" s="3"/>
      <c r="B98" s="3"/>
      <c r="C98" s="3"/>
      <c r="D98" s="3"/>
      <c r="E98" s="3"/>
      <c r="F98" s="3"/>
      <c r="H98" s="3"/>
      <c r="I98" s="3"/>
      <c r="J98" s="3"/>
      <c r="K98" s="3"/>
      <c r="L98" s="3"/>
      <c r="M98" s="3"/>
      <c r="N98" s="3"/>
      <c r="O98" s="3"/>
      <c r="P98" s="32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</row>
    <row r="99" spans="1:30">
      <c r="A99" s="3"/>
      <c r="B99" s="3"/>
      <c r="C99" s="3"/>
      <c r="D99" s="3"/>
      <c r="E99" s="3"/>
      <c r="F99" s="3"/>
      <c r="H99" s="3"/>
      <c r="I99" s="3"/>
      <c r="J99" s="3"/>
      <c r="K99" s="3"/>
      <c r="L99" s="3"/>
      <c r="M99" s="3"/>
      <c r="N99" s="3"/>
      <c r="O99" s="3"/>
      <c r="P99" s="32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</row>
    <row r="100" spans="1:30">
      <c r="A100" s="3"/>
      <c r="B100" s="3"/>
      <c r="C100" s="3"/>
      <c r="D100" s="3"/>
      <c r="E100" s="3"/>
      <c r="F100" s="3"/>
      <c r="H100" s="3"/>
      <c r="I100" s="3"/>
      <c r="J100" s="3"/>
      <c r="K100" s="3"/>
      <c r="L100" s="3"/>
      <c r="M100" s="3"/>
      <c r="N100" s="3"/>
      <c r="O100" s="3"/>
      <c r="P100" s="32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</row>
    <row r="101" spans="1:30">
      <c r="A101" s="3"/>
      <c r="B101" s="3"/>
      <c r="C101" s="3"/>
      <c r="D101" s="3"/>
      <c r="E101" s="3"/>
      <c r="F101" s="3"/>
      <c r="H101" s="3"/>
      <c r="I101" s="3"/>
      <c r="J101" s="3"/>
      <c r="K101" s="3"/>
      <c r="L101" s="3"/>
      <c r="M101" s="3"/>
      <c r="N101" s="3"/>
      <c r="O101" s="3"/>
      <c r="P101" s="32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</row>
    <row r="102" spans="1:30">
      <c r="A102" s="3"/>
      <c r="B102" s="3"/>
      <c r="C102" s="3"/>
      <c r="D102" s="3"/>
      <c r="E102" s="3"/>
      <c r="F102" s="3"/>
      <c r="H102" s="3"/>
      <c r="I102" s="3"/>
      <c r="J102" s="3"/>
      <c r="K102" s="3"/>
      <c r="L102" s="3"/>
      <c r="M102" s="3"/>
      <c r="N102" s="3"/>
      <c r="O102" s="3"/>
      <c r="P102" s="32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</row>
    <row r="103" spans="1:30">
      <c r="A103" s="3"/>
      <c r="B103" s="3"/>
      <c r="C103" s="3"/>
      <c r="D103" s="3"/>
      <c r="E103" s="3"/>
      <c r="F103" s="3"/>
      <c r="H103" s="3"/>
      <c r="I103" s="3"/>
      <c r="J103" s="3"/>
      <c r="K103" s="3"/>
      <c r="L103" s="3"/>
      <c r="M103" s="3"/>
      <c r="N103" s="3"/>
      <c r="O103" s="3"/>
      <c r="P103" s="32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</row>
    <row r="104" spans="1:30">
      <c r="A104" s="3"/>
      <c r="B104" s="3"/>
      <c r="C104" s="3"/>
      <c r="D104" s="3"/>
      <c r="E104" s="3"/>
      <c r="F104" s="3"/>
      <c r="H104" s="3"/>
      <c r="I104" s="3"/>
      <c r="J104" s="3"/>
      <c r="K104" s="3"/>
      <c r="L104" s="3"/>
      <c r="M104" s="3"/>
      <c r="N104" s="3"/>
      <c r="O104" s="3"/>
      <c r="P104" s="32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</row>
    <row r="105" spans="1:30">
      <c r="A105" s="3"/>
      <c r="B105" s="3"/>
      <c r="C105" s="3"/>
      <c r="D105" s="3"/>
      <c r="E105" s="3"/>
      <c r="F105" s="3"/>
      <c r="H105" s="3"/>
      <c r="I105" s="3"/>
      <c r="J105" s="3"/>
      <c r="K105" s="3"/>
      <c r="L105" s="3"/>
      <c r="M105" s="3"/>
      <c r="N105" s="3"/>
      <c r="O105" s="3"/>
      <c r="P105" s="32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</row>
    <row r="106" spans="1:30">
      <c r="A106" s="3"/>
      <c r="B106" s="3"/>
      <c r="C106" s="3"/>
      <c r="D106" s="3"/>
      <c r="E106" s="3"/>
      <c r="F106" s="3"/>
      <c r="H106" s="3"/>
      <c r="I106" s="3"/>
      <c r="J106" s="3"/>
      <c r="K106" s="3"/>
      <c r="L106" s="3"/>
      <c r="M106" s="3"/>
      <c r="N106" s="3"/>
      <c r="O106" s="3"/>
      <c r="P106" s="32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</row>
    <row r="107" spans="1:30">
      <c r="A107" s="3"/>
      <c r="B107" s="3"/>
      <c r="C107" s="3"/>
      <c r="D107" s="3"/>
      <c r="E107" s="3"/>
      <c r="F107" s="3"/>
      <c r="H107" s="3"/>
      <c r="I107" s="3"/>
      <c r="J107" s="3"/>
      <c r="K107" s="3"/>
      <c r="L107" s="3"/>
      <c r="M107" s="3"/>
      <c r="N107" s="3"/>
      <c r="O107" s="3"/>
      <c r="P107" s="32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</row>
    <row r="108" spans="1:30">
      <c r="A108" s="3"/>
      <c r="B108" s="3"/>
      <c r="C108" s="3"/>
      <c r="D108" s="3"/>
      <c r="E108" s="3"/>
      <c r="F108" s="3"/>
      <c r="H108" s="3"/>
      <c r="I108" s="3"/>
      <c r="J108" s="3"/>
      <c r="K108" s="3"/>
      <c r="L108" s="3"/>
      <c r="M108" s="3"/>
      <c r="N108" s="3"/>
      <c r="O108" s="3"/>
      <c r="P108" s="32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</row>
    <row r="109" spans="1:30">
      <c r="A109" s="3"/>
      <c r="B109" s="3"/>
      <c r="C109" s="3"/>
      <c r="D109" s="3"/>
      <c r="E109" s="3"/>
      <c r="F109" s="3"/>
      <c r="H109" s="3"/>
      <c r="I109" s="3"/>
      <c r="J109" s="3"/>
      <c r="K109" s="3"/>
      <c r="L109" s="3"/>
      <c r="M109" s="3"/>
      <c r="N109" s="3"/>
      <c r="O109" s="3"/>
      <c r="P109" s="32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</row>
    <row r="110" spans="1:30">
      <c r="A110" s="3"/>
      <c r="B110" s="3"/>
      <c r="C110" s="3"/>
      <c r="D110" s="3"/>
      <c r="E110" s="3"/>
      <c r="F110" s="3"/>
      <c r="H110" s="3"/>
      <c r="I110" s="3"/>
      <c r="J110" s="3"/>
      <c r="K110" s="3"/>
      <c r="L110" s="3"/>
      <c r="M110" s="3"/>
      <c r="N110" s="3"/>
      <c r="O110" s="3"/>
      <c r="P110" s="32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</row>
    <row r="111" spans="1:30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2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</row>
    <row r="112" spans="1:30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2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</row>
    <row r="113" spans="1:30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2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</row>
    <row r="114" spans="1:30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2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</row>
    <row r="115" spans="1:30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2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</row>
    <row r="116" spans="1:30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2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</row>
    <row r="117" spans="1:30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2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</row>
    <row r="118" spans="1:30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2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</row>
    <row r="119" spans="1:30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2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</row>
    <row r="120" spans="1:3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2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</row>
    <row r="121" spans="1:30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2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</row>
    <row r="122" spans="1:30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2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</row>
    <row r="123" spans="1:30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2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</row>
    <row r="124" spans="1:30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2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</row>
    <row r="125" spans="1:30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2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</row>
    <row r="126" spans="1:30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2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</row>
    <row r="127" spans="1:30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2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</row>
    <row r="128" spans="1:30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2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</row>
    <row r="129" spans="1:30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2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</row>
    <row r="130" spans="1: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2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</row>
    <row r="131" spans="1:30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2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</row>
    <row r="132" spans="1:30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2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</row>
    <row r="133" spans="1:30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2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</row>
    <row r="134" spans="1:30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2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</row>
    <row r="135" spans="1:30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2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</row>
    <row r="136" spans="1:30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2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</row>
    <row r="137" spans="1:30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2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</row>
    <row r="138" spans="1:30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2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</row>
    <row r="139" spans="1:30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2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</row>
    <row r="140" spans="1:3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2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</row>
    <row r="141" spans="1:30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2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</row>
    <row r="142" spans="1:30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2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</row>
    <row r="143" spans="1:30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2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</row>
    <row r="144" spans="1:30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2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</row>
    <row r="145" spans="1:30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2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</row>
    <row r="146" spans="1:30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2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</row>
    <row r="147" spans="1:30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2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</row>
    <row r="148" spans="1:30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2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</row>
    <row r="149" spans="1:30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2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</row>
    <row r="150" spans="1:3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2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</row>
    <row r="151" spans="1:30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2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</row>
    <row r="152" spans="1:30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2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</row>
    <row r="153" spans="1:30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2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</row>
    <row r="154" spans="1:30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2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</row>
    <row r="155" spans="1:30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2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</row>
    <row r="156" spans="1:30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2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</row>
    <row r="157" spans="1:30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2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</row>
    <row r="158" spans="1:30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2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</row>
    <row r="159" spans="1:30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2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</row>
    <row r="160" spans="1:3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2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</row>
    <row r="161" spans="1:30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2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</row>
    <row r="162" spans="1:30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2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</row>
    <row r="163" spans="1:30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2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</row>
    <row r="164" spans="1:30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2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</row>
    <row r="165" spans="1:30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2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</row>
    <row r="166" spans="1:30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2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</row>
    <row r="167" spans="1:30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2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</row>
    <row r="168" spans="1:30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2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</row>
    <row r="169" spans="1:30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2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</row>
    <row r="170" spans="1:3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2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</row>
    <row r="171" spans="1:30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2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</row>
    <row r="172" spans="1:30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2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</row>
    <row r="173" spans="1:30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2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</row>
    <row r="174" spans="1:30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2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</row>
    <row r="175" spans="1:30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2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</row>
    <row r="176" spans="1:30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2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</row>
    <row r="177" spans="1:30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2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</row>
    <row r="178" spans="1:30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2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</row>
    <row r="179" spans="1:30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2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</row>
    <row r="180" spans="1:3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2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</row>
    <row r="181" spans="1:30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2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</row>
    <row r="182" spans="1:30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2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</row>
    <row r="183" spans="1:30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2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</row>
    <row r="184" spans="1:30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2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</row>
    <row r="185" spans="1:30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2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</row>
    <row r="186" spans="1:30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2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</row>
    <row r="187" spans="1:30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2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</row>
    <row r="188" spans="1:30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2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</row>
    <row r="189" spans="1:30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2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</row>
    <row r="190" spans="1:3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2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</row>
    <row r="191" spans="1:30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2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</row>
    <row r="192" spans="1:30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2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</row>
    <row r="193" spans="1:30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2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</row>
    <row r="194" spans="1:30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2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</row>
    <row r="195" spans="1:30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2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</row>
    <row r="196" spans="1:30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2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</row>
    <row r="197" spans="1:30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2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</row>
    <row r="198" spans="1:30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2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</row>
    <row r="199" spans="1:30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2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</row>
    <row r="200" spans="1:3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2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</row>
    <row r="201" spans="1:30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2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</row>
    <row r="202" spans="1:30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2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</row>
    <row r="203" spans="1:30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2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</row>
    <row r="204" spans="1:30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2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</row>
    <row r="205" spans="1:30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2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</row>
    <row r="206" spans="1:30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2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</row>
    <row r="207" spans="1:30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2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</row>
    <row r="208" spans="1:30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2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</row>
    <row r="209" spans="1:30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2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</row>
    <row r="210" spans="1:3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2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</row>
    <row r="211" spans="1:30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2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</row>
    <row r="212" spans="1:30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2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</row>
    <row r="213" spans="1:30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2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</row>
    <row r="214" spans="1:30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2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</row>
    <row r="215" spans="1:30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2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</row>
    <row r="216" spans="1:30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2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</row>
    <row r="217" spans="1:30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2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</row>
    <row r="218" spans="1:30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2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</row>
    <row r="219" spans="1:30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2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</row>
    <row r="220" spans="1:3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2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</row>
    <row r="221" spans="1:30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2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</row>
    <row r="222" spans="1:30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2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</row>
    <row r="223" spans="1:30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2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</row>
    <row r="224" spans="1:30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2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</row>
    <row r="225" spans="1:30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2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</row>
    <row r="226" spans="1:30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2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</row>
    <row r="227" spans="1:30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2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</row>
    <row r="228" spans="1:30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2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</row>
    <row r="229" spans="1:30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2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</row>
    <row r="230" spans="1: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2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</row>
    <row r="231" spans="1:30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2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</row>
    <row r="232" spans="1:30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2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</row>
    <row r="233" spans="1:30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2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</row>
    <row r="234" spans="1:30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2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</row>
    <row r="235" spans="1:30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2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</row>
    <row r="236" spans="1:30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2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</row>
    <row r="237" spans="1:30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2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</row>
    <row r="238" spans="1:30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2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</row>
    <row r="239" spans="1:30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2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</row>
    <row r="240" spans="1:3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2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</row>
    <row r="241" spans="1:30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2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</row>
    <row r="242" spans="1:30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2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</row>
    <row r="243" spans="1:30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2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</row>
    <row r="244" spans="1:30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2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</row>
    <row r="245" spans="1:30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2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</row>
    <row r="246" spans="1:30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2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</row>
    <row r="247" spans="1:30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2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</row>
    <row r="248" spans="1:30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2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</row>
    <row r="249" spans="1:30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2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</row>
    <row r="250" spans="1:3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2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</row>
    <row r="251" spans="1:30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2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</row>
    <row r="252" spans="1:30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2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</row>
    <row r="253" spans="1:30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2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</row>
    <row r="254" spans="1:30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2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</row>
    <row r="255" spans="1:30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2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</row>
    <row r="256" spans="1:30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2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</row>
    <row r="257" spans="1:30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2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</row>
    <row r="258" spans="1:30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2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</row>
    <row r="259" spans="1:30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2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</row>
    <row r="260" spans="1:3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2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</row>
    <row r="261" spans="1:30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2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</row>
    <row r="262" spans="1:30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2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</row>
    <row r="263" spans="1:30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2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</row>
    <row r="264" spans="1:30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2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</row>
    <row r="265" spans="1:30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2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</row>
    <row r="266" spans="1:30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2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</row>
    <row r="267" spans="1:30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2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</row>
    <row r="268" spans="1:30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2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</row>
    <row r="269" spans="1:30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2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</row>
    <row r="270" spans="1:3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2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</row>
    <row r="271" spans="1:30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2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</row>
    <row r="272" spans="1:30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2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</row>
    <row r="273" spans="1:30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2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</row>
    <row r="274" spans="1:30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2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</row>
    <row r="275" spans="1:30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2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</row>
    <row r="276" spans="1:30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2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</row>
    <row r="277" spans="1:30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2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</row>
    <row r="278" spans="1:30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2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</row>
    <row r="279" spans="1:30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2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</row>
    <row r="280" spans="1:3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2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</row>
    <row r="281" spans="1:30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2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</row>
    <row r="282" spans="1:30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2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</row>
    <row r="283" spans="1:30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2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</row>
    <row r="284" spans="1:30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2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</row>
    <row r="285" spans="1:30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2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</row>
    <row r="286" spans="1:30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2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</row>
    <row r="287" spans="1:30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2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</row>
    <row r="288" spans="1:30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2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</row>
    <row r="289" spans="1:30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2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</row>
    <row r="290" spans="1:3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2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</row>
    <row r="291" spans="1:30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2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</row>
    <row r="292" spans="1:30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2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</row>
    <row r="293" spans="1:30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2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</row>
    <row r="294" spans="1:30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2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</row>
    <row r="295" spans="1:30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2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</row>
    <row r="296" spans="1:30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2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</row>
    <row r="297" spans="1:30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2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</row>
    <row r="298" spans="1:30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2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</row>
    <row r="299" spans="1:30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2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</row>
    <row r="300" spans="1:3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2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</row>
    <row r="301" spans="1:30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2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</row>
    <row r="302" spans="1:30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2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</row>
    <row r="303" spans="1:30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2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</row>
    <row r="304" spans="1:30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2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</row>
    <row r="305" spans="1:30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2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</row>
    <row r="306" spans="1:30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2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</row>
    <row r="307" spans="1:30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2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</row>
    <row r="308" spans="1:30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2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</row>
    <row r="309" spans="1:30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2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</row>
    <row r="310" spans="1:3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2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</row>
    <row r="311" spans="1:30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2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</row>
    <row r="312" spans="1:30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2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</row>
    <row r="313" spans="1:30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2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</row>
    <row r="314" spans="1:30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2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</row>
    <row r="315" spans="1:30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2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</row>
    <row r="316" spans="1:30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2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</row>
    <row r="317" spans="1:30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2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</row>
    <row r="318" spans="1:30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2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</row>
    <row r="319" spans="1:30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2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</row>
    <row r="320" spans="1:3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2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</row>
    <row r="321" spans="1:30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2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</row>
    <row r="322" spans="1:30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2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</row>
    <row r="323" spans="1:30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2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</row>
    <row r="324" spans="1:30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2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</row>
    <row r="325" spans="1:30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2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</row>
    <row r="326" spans="1:30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2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</row>
    <row r="327" spans="1:30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2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</row>
    <row r="328" spans="1:30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2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</row>
    <row r="329" spans="1:30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2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</row>
    <row r="330" spans="1: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2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</row>
    <row r="331" spans="1:30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2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</row>
    <row r="332" spans="1:30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2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</row>
    <row r="333" spans="1:30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2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</row>
    <row r="334" spans="1:30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2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</row>
    <row r="335" spans="1:30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2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</row>
    <row r="336" spans="1:30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2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</row>
    <row r="337" spans="1:30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2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</row>
    <row r="338" spans="1:30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2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</row>
    <row r="339" spans="1:30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2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</row>
    <row r="340" spans="1:3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2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</row>
    <row r="341" spans="1:30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2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</row>
    <row r="342" spans="1:30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2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</row>
    <row r="343" spans="1:30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2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</row>
    <row r="344" spans="1:30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2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</row>
    <row r="345" spans="1:30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2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</row>
    <row r="346" spans="1:30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2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</row>
    <row r="347" spans="1:30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2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</row>
    <row r="348" spans="1:30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2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</row>
    <row r="349" spans="1:30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2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</row>
    <row r="350" spans="1:3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2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</row>
    <row r="351" spans="1:30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2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</row>
    <row r="352" spans="1:30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2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</row>
    <row r="353" spans="1:30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2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</row>
    <row r="354" spans="1:30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2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</row>
    <row r="355" spans="1:30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2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</row>
    <row r="356" spans="1:30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2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</row>
    <row r="357" spans="1:30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2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</row>
    <row r="358" spans="1:30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2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</row>
    <row r="359" spans="1:30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2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</row>
    <row r="360" spans="1:3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2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</row>
    <row r="361" spans="1:30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2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</row>
    <row r="362" spans="1:30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2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</row>
    <row r="363" spans="1:30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2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</row>
    <row r="364" spans="1:30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2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</row>
    <row r="365" spans="1:30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2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</row>
    <row r="366" spans="1:30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2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</row>
    <row r="367" spans="1:30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2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</row>
    <row r="368" spans="1:30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2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</row>
    <row r="369" spans="1:30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2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</row>
    <row r="370" spans="1:3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2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</row>
    <row r="371" spans="1:30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2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</row>
    <row r="372" spans="1:30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2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</row>
    <row r="373" spans="1:30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2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</row>
    <row r="374" spans="1:30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2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</row>
    <row r="375" spans="1:30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2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</row>
    <row r="376" spans="1:30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2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</row>
    <row r="377" spans="1:30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2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</row>
    <row r="378" spans="1:30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2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</row>
    <row r="379" spans="1:30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2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</row>
    <row r="380" spans="1:3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2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</row>
    <row r="381" spans="1:30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2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</row>
    <row r="382" spans="1:30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2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</row>
    <row r="383" spans="1:30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2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</row>
    <row r="384" spans="1:30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2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</row>
    <row r="385" spans="1:30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2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</row>
    <row r="386" spans="1:30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2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</row>
    <row r="387" spans="1:30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2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</row>
    <row r="388" spans="1:30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2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</row>
    <row r="389" spans="1:30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2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</row>
    <row r="390" spans="1:3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2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</row>
    <row r="391" spans="1:30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2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</row>
    <row r="392" spans="1:30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2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</row>
    <row r="393" spans="1:30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2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</row>
    <row r="394" spans="1:30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2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</row>
    <row r="395" spans="1:30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2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</row>
    <row r="396" spans="1:30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2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</row>
    <row r="397" spans="1:30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2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</row>
    <row r="398" spans="1:30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2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</row>
    <row r="399" spans="1:30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2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</row>
    <row r="400" spans="1:3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2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</row>
    <row r="401" spans="1:30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2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</row>
    <row r="402" spans="1:30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2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</row>
    <row r="403" spans="1:30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2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</row>
    <row r="404" spans="1:30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2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</row>
    <row r="405" spans="1:30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2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</row>
    <row r="406" spans="1:30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2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</row>
    <row r="407" spans="1:30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2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</row>
    <row r="408" spans="1:30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2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</row>
    <row r="409" spans="1:30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2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</row>
    <row r="410" spans="1:3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2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</row>
    <row r="411" spans="1:30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2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</row>
    <row r="412" spans="1:30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2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</row>
    <row r="413" spans="1:30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2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</row>
    <row r="414" spans="1:30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2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</row>
    <row r="415" spans="1:30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2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</row>
    <row r="416" spans="1:30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2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</row>
    <row r="417" spans="1:30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2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</row>
    <row r="418" spans="1:30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2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</row>
    <row r="419" spans="1:30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2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</row>
    <row r="420" spans="1:3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2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</row>
    <row r="421" spans="1:30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2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</row>
    <row r="422" spans="1:30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2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</row>
    <row r="423" spans="1:30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2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</row>
    <row r="424" spans="1:30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2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</row>
    <row r="425" spans="1:30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2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</row>
    <row r="426" spans="1:30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2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</row>
    <row r="427" spans="1:30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2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</row>
    <row r="428" spans="1:30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2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</row>
    <row r="429" spans="1:30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2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</row>
    <row r="430" spans="1: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2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</row>
    <row r="431" spans="1:30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2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</row>
    <row r="432" spans="1:30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2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</row>
    <row r="433" spans="1:30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2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</row>
    <row r="434" spans="1:30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2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</row>
    <row r="435" spans="1:30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2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</row>
    <row r="436" spans="1:30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2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</row>
    <row r="437" spans="1:30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2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</row>
    <row r="438" spans="1:30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2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</row>
    <row r="439" spans="1:30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2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</row>
    <row r="440" spans="1:3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2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</row>
    <row r="441" spans="1:30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2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</row>
    <row r="442" spans="1:30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2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</row>
    <row r="443" spans="1:30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2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</row>
    <row r="444" spans="1:30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2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</row>
    <row r="445" spans="1:30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2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</row>
    <row r="446" spans="1:30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2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</row>
    <row r="447" spans="1:30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2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</row>
    <row r="448" spans="1:30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2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</row>
    <row r="449" spans="1:30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2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</row>
    <row r="450" spans="1:3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2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</row>
    <row r="451" spans="1:30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2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</row>
    <row r="452" spans="1:30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2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</row>
    <row r="453" spans="1:30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2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</row>
    <row r="454" spans="1:30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2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</row>
    <row r="455" spans="1:30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2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</row>
    <row r="456" spans="1:30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2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</row>
    <row r="457" spans="1:30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2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</row>
    <row r="458" spans="1:30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2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</row>
    <row r="459" spans="1:30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2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</row>
    <row r="460" spans="1:3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2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</row>
    <row r="461" spans="1:30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2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</row>
    <row r="462" spans="1:30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2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</row>
    <row r="463" spans="1:30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2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</row>
    <row r="464" spans="1:30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2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</row>
    <row r="465" spans="1:30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2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</row>
    <row r="466" spans="1:30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2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</row>
    <row r="467" spans="1:30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2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</row>
    <row r="468" spans="1:30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2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</row>
    <row r="469" spans="1:30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2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</row>
    <row r="470" spans="1:3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2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</row>
    <row r="471" spans="1:30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2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</row>
    <row r="472" spans="1:30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2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</row>
    <row r="473" spans="1:30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2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</row>
    <row r="474" spans="1:30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2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</row>
    <row r="475" spans="1:30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2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</row>
    <row r="476" spans="1:30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2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</row>
    <row r="477" spans="1:30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2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</row>
    <row r="478" spans="1:30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2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</row>
    <row r="479" spans="1:30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2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</row>
    <row r="480" spans="1:3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2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</row>
    <row r="481" spans="1:30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2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</row>
    <row r="482" spans="1:30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2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</row>
    <row r="483" spans="1:30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2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</row>
    <row r="484" spans="1:30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2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</row>
    <row r="485" spans="1:30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2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</row>
    <row r="486" spans="1:30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2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</row>
    <row r="487" spans="1:30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2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</row>
    <row r="488" spans="1:30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2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</row>
    <row r="489" spans="1:30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2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</row>
    <row r="490" spans="1:3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2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</row>
    <row r="491" spans="1:30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2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</row>
    <row r="492" spans="1:30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2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</row>
    <row r="493" spans="1:30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2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</row>
    <row r="494" spans="1:30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2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</row>
    <row r="495" spans="1:30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2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</row>
    <row r="496" spans="1:30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2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</row>
    <row r="497" spans="1:30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2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</row>
    <row r="498" spans="1:30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2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</row>
    <row r="499" spans="1:30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2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</row>
    <row r="500" spans="1:3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2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</row>
    <row r="501" spans="1:30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2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</row>
    <row r="502" spans="1:30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2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</row>
    <row r="503" spans="1:30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2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</row>
    <row r="504" spans="1:30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2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</row>
    <row r="505" spans="1:30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2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</row>
    <row r="506" spans="1:30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2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</row>
    <row r="507" spans="1:30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2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</row>
    <row r="508" spans="1:30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2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</row>
    <row r="509" spans="1:30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2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</row>
    <row r="510" spans="1:3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2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</row>
    <row r="511" spans="1:30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2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</row>
    <row r="512" spans="1:30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2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</row>
    <row r="513" spans="1:30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2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</row>
    <row r="514" spans="1:30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2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</row>
    <row r="515" spans="1:30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2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</row>
    <row r="516" spans="1:30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2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</row>
    <row r="517" spans="1:30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2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</row>
    <row r="518" spans="1:30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2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</row>
    <row r="519" spans="1:30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2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</row>
    <row r="520" spans="1:3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2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</row>
    <row r="521" spans="1:30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2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</row>
    <row r="522" spans="1:30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2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</row>
    <row r="523" spans="1:30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2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</row>
    <row r="524" spans="1:30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2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</row>
    <row r="525" spans="1:30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2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</row>
    <row r="526" spans="1:30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2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</row>
    <row r="527" spans="1:30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2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</row>
    <row r="528" spans="1:30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2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</row>
    <row r="529" spans="1:30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2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</row>
    <row r="530" spans="1: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2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</row>
    <row r="531" spans="1:30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2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</row>
    <row r="532" spans="1:30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2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</row>
    <row r="533" spans="1:30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2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</row>
    <row r="534" spans="1:30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2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</row>
    <row r="535" spans="1:30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2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</row>
    <row r="536" spans="1:30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2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</row>
    <row r="537" spans="1:30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2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</row>
    <row r="538" spans="1:30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2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</row>
    <row r="539" spans="1:30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2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</row>
    <row r="540" spans="1:3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2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</row>
    <row r="541" spans="1:30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2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</row>
    <row r="542" spans="1:30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2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</row>
    <row r="543" spans="1:30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2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</row>
    <row r="544" spans="1:30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2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</row>
    <row r="545" spans="1:30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2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</row>
    <row r="546" spans="1:30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2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</row>
    <row r="547" spans="1:30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2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</row>
    <row r="548" spans="1:30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2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</row>
    <row r="549" spans="1:30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2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</row>
    <row r="550" spans="1:3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2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</row>
    <row r="551" spans="1:30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2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</row>
    <row r="552" spans="1:30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2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</row>
    <row r="553" spans="1:30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2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</row>
    <row r="554" spans="1:30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2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</row>
    <row r="555" spans="1:30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2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</row>
    <row r="556" spans="1:30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2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</row>
    <row r="557" spans="1:30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2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</row>
    <row r="558" spans="1:30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2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</row>
    <row r="559" spans="1:30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2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</row>
    <row r="560" spans="1:3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2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</row>
    <row r="561" spans="1:30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2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</row>
    <row r="562" spans="1:30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2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</row>
    <row r="563" spans="1:30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2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</row>
    <row r="564" spans="1:30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2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</row>
    <row r="565" spans="1:30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2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</row>
    <row r="566" spans="1:30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2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</row>
    <row r="567" spans="1:30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2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</row>
    <row r="568" spans="1:30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2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</row>
    <row r="569" spans="1:30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2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</row>
    <row r="570" spans="1:3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2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</row>
    <row r="571" spans="1:30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2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</row>
    <row r="572" spans="1:30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2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</row>
    <row r="573" spans="1:30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2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</row>
    <row r="574" spans="1:30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2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</row>
    <row r="575" spans="1:30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2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</row>
    <row r="576" spans="1:30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2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</row>
    <row r="577" spans="1:30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2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</row>
    <row r="578" spans="1:30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2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</row>
    <row r="579" spans="1:30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2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</row>
    <row r="580" spans="1:3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2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</row>
    <row r="581" spans="1:30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2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</row>
    <row r="582" spans="1:30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2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</row>
    <row r="583" spans="1:30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2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</row>
    <row r="584" spans="1:30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2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</row>
    <row r="585" spans="1:30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2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</row>
    <row r="586" spans="1:30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2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</row>
    <row r="587" spans="1:30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2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</row>
    <row r="588" spans="1:30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2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</row>
    <row r="589" spans="1:30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2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</row>
    <row r="590" spans="1:3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2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</row>
    <row r="591" spans="1:30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2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</row>
    <row r="592" spans="1:30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2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</row>
    <row r="593" spans="1:30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2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</row>
    <row r="594" spans="1:30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2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</row>
    <row r="595" spans="1:30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2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</row>
    <row r="596" spans="1:30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2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</row>
    <row r="597" spans="1:30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2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</row>
    <row r="598" spans="1:30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2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</row>
    <row r="599" spans="1:30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2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</row>
    <row r="600" spans="1:3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2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</row>
    <row r="601" spans="1:30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2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</row>
    <row r="602" spans="1:30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2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</row>
    <row r="603" spans="1:30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2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</row>
    <row r="604" spans="1:30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2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</row>
    <row r="605" spans="1:30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2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</row>
    <row r="606" spans="1:30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2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</row>
    <row r="607" spans="1:30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2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</row>
    <row r="608" spans="1:30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2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</row>
    <row r="609" spans="1:30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2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</row>
    <row r="610" spans="1:3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2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</row>
    <row r="611" spans="1:30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2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</row>
    <row r="612" spans="1:30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2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</row>
    <row r="613" spans="1:30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2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</row>
    <row r="614" spans="1:30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2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</row>
    <row r="615" spans="1:30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2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</row>
    <row r="616" spans="1:30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2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</row>
    <row r="617" spans="1:30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2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</row>
    <row r="618" spans="1:30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2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</row>
    <row r="619" spans="1:30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2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</row>
    <row r="620" spans="1:3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2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</row>
    <row r="621" spans="1:30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2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</row>
    <row r="622" spans="1:30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2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</row>
    <row r="623" spans="1:30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2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</row>
    <row r="624" spans="1:30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2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</row>
    <row r="625" spans="1:30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2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</row>
    <row r="626" spans="1:30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2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</row>
    <row r="627" spans="1:30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2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</row>
    <row r="628" spans="1:30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2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</row>
    <row r="629" spans="1:30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2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</row>
    <row r="630" spans="1: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2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</row>
    <row r="631" spans="1:30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2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</row>
    <row r="632" spans="1:30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2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</row>
    <row r="633" spans="1:30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2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</row>
    <row r="634" spans="1:30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2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</row>
    <row r="635" spans="1:30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2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</row>
    <row r="636" spans="1:30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2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</row>
    <row r="637" spans="1:30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2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</row>
    <row r="638" spans="1:30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2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</row>
    <row r="639" spans="1:30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2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</row>
    <row r="640" spans="1:3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2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</row>
    <row r="641" spans="1:30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2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</row>
    <row r="642" spans="1:30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2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</row>
    <row r="643" spans="1:30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2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</row>
    <row r="644" spans="1:30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2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</row>
    <row r="645" spans="1:30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2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</row>
    <row r="646" spans="1:30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2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</row>
    <row r="647" spans="1:30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2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</row>
    <row r="648" spans="1:30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2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</row>
    <row r="649" spans="1:30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2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</row>
    <row r="650" spans="1:3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2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</row>
    <row r="651" spans="1:30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2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</row>
    <row r="652" spans="1:30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2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</row>
    <row r="653" spans="1:30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2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</row>
    <row r="654" spans="1:30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2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</row>
    <row r="655" spans="1:30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2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</row>
    <row r="656" spans="1:30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2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</row>
    <row r="657" spans="1:30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2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</row>
    <row r="658" spans="1:30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2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</row>
    <row r="659" spans="1:30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2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</row>
    <row r="660" spans="1:3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2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</row>
    <row r="661" spans="1:30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2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</row>
    <row r="662" spans="1:30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2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</row>
    <row r="663" spans="1:30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2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</row>
    <row r="664" spans="1:30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2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</row>
    <row r="665" spans="1:30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2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</row>
    <row r="666" spans="1:30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2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</row>
    <row r="667" spans="1:30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2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</row>
    <row r="668" spans="1:30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2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</row>
    <row r="669" spans="1:30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2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</row>
    <row r="670" spans="1:3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2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</row>
    <row r="671" spans="1:30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2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</row>
    <row r="672" spans="1:30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2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</row>
    <row r="673" spans="1:30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2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</row>
    <row r="674" spans="1:30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2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</row>
    <row r="675" spans="1:30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2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</row>
    <row r="676" spans="1:30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2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</row>
    <row r="677" spans="1:30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2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</row>
    <row r="678" spans="1:30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2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</row>
    <row r="679" spans="1:30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2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</row>
    <row r="680" spans="1:3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2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</row>
    <row r="681" spans="1:30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2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</row>
    <row r="682" spans="1:30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2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</row>
    <row r="683" spans="1:30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2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</row>
    <row r="684" spans="1:30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2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</row>
    <row r="685" spans="1:30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2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</row>
    <row r="686" spans="1:30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2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</row>
    <row r="687" spans="1:30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2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</row>
    <row r="688" spans="1:30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2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</row>
    <row r="689" spans="1:30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2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</row>
    <row r="690" spans="1:3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2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</row>
    <row r="691" spans="1:30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2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</row>
    <row r="692" spans="1:30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2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</row>
    <row r="693" spans="1:30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2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</row>
    <row r="694" spans="1:30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2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</row>
    <row r="695" spans="1:30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2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</row>
    <row r="696" spans="1:30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2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</row>
    <row r="697" spans="1:30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2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</row>
    <row r="698" spans="1:30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2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</row>
    <row r="699" spans="1:30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2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</row>
    <row r="700" spans="1:3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2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</row>
    <row r="701" spans="1:30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2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</row>
    <row r="702" spans="1:30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2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</row>
    <row r="703" spans="1:30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2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</row>
    <row r="704" spans="1:30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2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</row>
    <row r="705" spans="1:30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2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</row>
    <row r="706" spans="1:30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2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</row>
    <row r="707" spans="1:30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2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</row>
    <row r="708" spans="1:30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2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</row>
    <row r="709" spans="1:30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2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</row>
    <row r="710" spans="1:3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2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</row>
    <row r="711" spans="1:30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2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</row>
    <row r="712" spans="1:30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2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</row>
    <row r="713" spans="1:30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2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</row>
    <row r="714" spans="1:30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2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</row>
    <row r="715" spans="1:30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2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</row>
    <row r="716" spans="1:30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2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</row>
    <row r="717" spans="1:30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2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</row>
    <row r="718" spans="1:30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2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</row>
    <row r="719" spans="1:30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2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</row>
    <row r="720" spans="1:3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2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</row>
    <row r="721" spans="1:30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2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</row>
    <row r="722" spans="1:30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2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</row>
    <row r="723" spans="1:30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2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</row>
    <row r="724" spans="1:30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2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</row>
    <row r="725" spans="1:30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2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</row>
    <row r="726" spans="1:30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2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</row>
    <row r="727" spans="1:30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2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</row>
    <row r="728" spans="1:30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2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</row>
    <row r="729" spans="1:30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2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</row>
    <row r="730" spans="1: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2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</row>
    <row r="731" spans="1:30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2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</row>
    <row r="732" spans="1:30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2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</row>
    <row r="733" spans="1:30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2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</row>
    <row r="734" spans="1:30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2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</row>
    <row r="735" spans="1:30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2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</row>
    <row r="736" spans="1:30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2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</row>
    <row r="737" spans="1:30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2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</row>
    <row r="738" spans="1:30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2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</row>
    <row r="739" spans="1:30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2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</row>
    <row r="740" spans="1:3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2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</row>
    <row r="741" spans="1:30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2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</row>
    <row r="742" spans="1:30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2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</row>
    <row r="743" spans="1:30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2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</row>
    <row r="744" spans="1:30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2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</row>
    <row r="745" spans="1:30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2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</row>
    <row r="746" spans="1:30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2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</row>
    <row r="747" spans="1:30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2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</row>
    <row r="748" spans="1:30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2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</row>
    <row r="749" spans="1:30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2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</row>
    <row r="750" spans="1:3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2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</row>
    <row r="751" spans="1:30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2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</row>
    <row r="752" spans="1:30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2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</row>
    <row r="753" spans="1:30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2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</row>
    <row r="754" spans="1:30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2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</row>
    <row r="755" spans="1:30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2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</row>
    <row r="756" spans="1:30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2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</row>
    <row r="757" spans="1:30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2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</row>
    <row r="758" spans="1:30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2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</row>
    <row r="759" spans="1:30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2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</row>
    <row r="760" spans="1:3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2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</row>
    <row r="761" spans="1:30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2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</row>
    <row r="762" spans="1:30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2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</row>
    <row r="763" spans="1:30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2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</row>
    <row r="764" spans="1:30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2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</row>
    <row r="765" spans="1:30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2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</row>
    <row r="766" spans="1:30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2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</row>
    <row r="767" spans="1:30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2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</row>
    <row r="768" spans="1:30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2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</row>
    <row r="769" spans="1:30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2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</row>
    <row r="770" spans="1:3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2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</row>
    <row r="771" spans="1:30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2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</row>
    <row r="772" spans="1:30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2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</row>
    <row r="773" spans="1:30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2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</row>
    <row r="774" spans="1:30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2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</row>
    <row r="775" spans="1:30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2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</row>
    <row r="776" spans="1:30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2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</row>
    <row r="777" spans="1:30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2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</row>
    <row r="778" spans="1:30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2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</row>
    <row r="779" spans="1:30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2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</row>
    <row r="780" spans="1:3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2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</row>
    <row r="781" spans="1:30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2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</row>
    <row r="782" spans="1:30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2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</row>
    <row r="783" spans="1:30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2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</row>
    <row r="784" spans="1:30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2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</row>
    <row r="785" spans="1:30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2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</row>
    <row r="786" spans="1:30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2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</row>
    <row r="787" spans="1:30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2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</row>
    <row r="788" spans="1:30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2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</row>
    <row r="789" spans="1:30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2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</row>
    <row r="790" spans="1:3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2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</row>
    <row r="791" spans="1:30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2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</row>
    <row r="792" spans="1:30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2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</row>
    <row r="793" spans="1:30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2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</row>
    <row r="794" spans="1:30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2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</row>
    <row r="795" spans="1:30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2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</row>
    <row r="796" spans="1:30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2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</row>
    <row r="797" spans="1:30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2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</row>
    <row r="798" spans="1:30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2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</row>
    <row r="799" spans="1:30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2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</row>
    <row r="800" spans="1:3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2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</row>
    <row r="801" spans="1:30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2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</row>
    <row r="802" spans="1:30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2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</row>
    <row r="803" spans="1:30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2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</row>
    <row r="804" spans="1:30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2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</row>
    <row r="805" spans="1:30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2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</row>
    <row r="806" spans="1:30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2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</row>
    <row r="807" spans="1:30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2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</row>
    <row r="808" spans="1:30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2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</row>
    <row r="809" spans="1:30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2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</row>
    <row r="810" spans="1:3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2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</row>
    <row r="811" spans="1:30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2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</row>
    <row r="812" spans="1:30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2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</row>
    <row r="813" spans="1:30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2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</row>
    <row r="814" spans="1:30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2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</row>
    <row r="815" spans="1:30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2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</row>
    <row r="816" spans="1:30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2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</row>
    <row r="817" spans="1:30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2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</row>
    <row r="818" spans="1:30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2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</row>
    <row r="819" spans="1:30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2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</row>
    <row r="820" spans="1:3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2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</row>
    <row r="821" spans="1:30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2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</row>
    <row r="822" spans="1:30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2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</row>
    <row r="823" spans="1:30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2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</row>
    <row r="824" spans="1:30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2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</row>
    <row r="825" spans="1:30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2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</row>
    <row r="826" spans="1:30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2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</row>
    <row r="827" spans="1:30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2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</row>
    <row r="828" spans="1:30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2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</row>
    <row r="829" spans="1:30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2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</row>
    <row r="830" spans="1: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2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</row>
    <row r="831" spans="1:30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2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</row>
    <row r="832" spans="1:30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2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</row>
    <row r="833" spans="1:30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2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</row>
    <row r="834" spans="1:30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2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</row>
    <row r="835" spans="1:30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2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</row>
    <row r="836" spans="1:30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2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</row>
    <row r="837" spans="1:30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2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</row>
    <row r="838" spans="1:30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2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</row>
    <row r="839" spans="1:30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2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</row>
    <row r="840" spans="1:3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2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</row>
    <row r="841" spans="1:30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2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</row>
    <row r="842" spans="1:30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2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</row>
    <row r="843" spans="1:30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2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</row>
    <row r="844" spans="1:30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2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</row>
    <row r="845" spans="1:30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2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</row>
    <row r="846" spans="1:30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2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</row>
    <row r="847" spans="1:30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2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</row>
    <row r="848" spans="1:30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2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</row>
    <row r="849" spans="1:30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2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</row>
    <row r="850" spans="1:3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2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</row>
    <row r="851" spans="1:30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2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</row>
    <row r="852" spans="1:30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2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</row>
    <row r="853" spans="1:30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2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</row>
    <row r="854" spans="1:30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2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</row>
    <row r="855" spans="1:30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2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</row>
    <row r="856" spans="1:30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2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</row>
    <row r="857" spans="1:30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2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</row>
    <row r="858" spans="1:30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2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</row>
    <row r="859" spans="1:30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2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</row>
    <row r="860" spans="1:3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2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</row>
    <row r="861" spans="1:30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2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</row>
    <row r="862" spans="1:30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2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</row>
    <row r="863" spans="1:30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2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</row>
    <row r="864" spans="1:30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2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</row>
    <row r="865" spans="1:30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2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</row>
    <row r="866" spans="1:30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2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</row>
    <row r="867" spans="1:30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2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</row>
    <row r="868" spans="1:30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2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</row>
    <row r="869" spans="1:30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2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</row>
    <row r="870" spans="1:3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2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</row>
    <row r="871" spans="1:30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2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</row>
    <row r="872" spans="1:30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2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</row>
    <row r="873" spans="1:30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2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</row>
    <row r="874" spans="1:30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2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</row>
    <row r="875" spans="1:30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2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</row>
    <row r="876" spans="1:30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2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</row>
    <row r="877" spans="1:30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2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</row>
    <row r="878" spans="1:30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2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</row>
    <row r="879" spans="1:30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2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</row>
    <row r="880" spans="1:3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2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</row>
    <row r="881" spans="1:30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2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</row>
    <row r="882" spans="1:30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2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</row>
    <row r="883" spans="1:30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2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</row>
    <row r="884" spans="1:30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2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</row>
    <row r="885" spans="1:30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2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</row>
    <row r="886" spans="1:30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2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</row>
    <row r="887" spans="1:30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2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</row>
    <row r="888" spans="1:30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2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</row>
    <row r="889" spans="1:30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2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</row>
    <row r="890" spans="1:3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2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</row>
    <row r="891" spans="1:30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2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</row>
    <row r="892" spans="1:30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2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</row>
    <row r="893" spans="1:30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2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</row>
    <row r="894" spans="1:30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2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</row>
    <row r="895" spans="1:30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2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</row>
    <row r="896" spans="1:30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2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</row>
    <row r="897" spans="1:30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2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</row>
    <row r="898" spans="1:30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2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</row>
    <row r="899" spans="1:30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2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</row>
    <row r="900" spans="1:3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2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</row>
    <row r="901" spans="1:30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2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</row>
    <row r="902" spans="1:30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2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</row>
    <row r="903" spans="1:30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2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</row>
    <row r="904" spans="1:30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2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</row>
    <row r="905" spans="1:30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2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</row>
    <row r="906" spans="1:30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2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</row>
    <row r="907" spans="1:30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2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</row>
    <row r="908" spans="1:30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2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</row>
    <row r="909" spans="1:30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2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</row>
    <row r="910" spans="1:3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2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</row>
    <row r="911" spans="1:30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2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</row>
    <row r="912" spans="1:30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2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</row>
    <row r="913" spans="1:30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2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</row>
    <row r="914" spans="1:30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2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</row>
    <row r="915" spans="1:30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2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</row>
    <row r="916" spans="1:30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2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</row>
    <row r="917" spans="1:30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2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</row>
    <row r="918" spans="1:30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2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</row>
    <row r="919" spans="1:30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2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</row>
    <row r="920" spans="1:3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2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</row>
    <row r="921" spans="1:30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2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</row>
    <row r="922" spans="1:30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2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</row>
    <row r="923" spans="1:30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2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</row>
    <row r="924" spans="1:30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2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</row>
    <row r="925" spans="1:30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2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</row>
    <row r="926" spans="1:30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2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</row>
    <row r="927" spans="1:30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2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</row>
    <row r="928" spans="1:30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2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</row>
    <row r="929" spans="1:30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2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</row>
    <row r="930" spans="1: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2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</row>
    <row r="931" spans="1:30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2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</row>
    <row r="932" spans="1:30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2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</row>
    <row r="933" spans="1:30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2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</row>
    <row r="934" spans="1:30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2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</row>
    <row r="935" spans="1:30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2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</row>
    <row r="936" spans="1:30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2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</row>
    <row r="937" spans="1:30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2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</row>
    <row r="938" spans="1:30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2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</row>
    <row r="939" spans="1:30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2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</row>
    <row r="940" spans="1:3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2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</row>
    <row r="941" spans="1:30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2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</row>
    <row r="942" spans="1:30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2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</row>
    <row r="943" spans="1:30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2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</row>
    <row r="944" spans="1:30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2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</row>
    <row r="945" spans="1:30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2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</row>
    <row r="946" spans="1:30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2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</row>
    <row r="947" spans="1:30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2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</row>
    <row r="948" spans="1:30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2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</row>
    <row r="949" spans="1:30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2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</row>
    <row r="950" spans="1:3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2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</row>
    <row r="951" spans="1:30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2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</row>
    <row r="952" spans="1:30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2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</row>
    <row r="953" spans="1:30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2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</row>
    <row r="954" spans="1:30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2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</row>
    <row r="955" spans="1:30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2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</row>
    <row r="956" spans="1:30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2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</row>
    <row r="957" spans="1:30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2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</row>
    <row r="958" spans="1:30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2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</row>
    <row r="959" spans="1:30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2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</row>
    <row r="960" spans="1:3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2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</row>
    <row r="961" spans="1:30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2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</row>
    <row r="962" spans="1:30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2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</row>
    <row r="963" spans="1:30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2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</row>
    <row r="964" spans="1:30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2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</row>
    <row r="965" spans="1:30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2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</row>
    <row r="966" spans="1:30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2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</row>
    <row r="967" spans="1:30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2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</row>
    <row r="968" spans="1:30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2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</row>
    <row r="969" spans="1:30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2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</row>
  </sheetData>
  <autoFilter ref="A1:Z54"/>
  <conditionalFormatting sqref="S55:S969 T1:T54">
    <cfRule type="cellIs" dxfId="5" priority="1" operator="equal">
      <formula>"Vencido"</formula>
    </cfRule>
  </conditionalFormatting>
  <conditionalFormatting sqref="S55:S969 T1:T54">
    <cfRule type="cellIs" dxfId="4" priority="2" operator="equal">
      <formula>"Respondido"</formula>
    </cfRule>
  </conditionalFormatting>
  <conditionalFormatting sqref="T2:T54">
    <cfRule type="cellIs" dxfId="3" priority="5" operator="equal">
      <formula>"Respuesta Extemporanea"</formula>
    </cfRule>
  </conditionalFormatting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baseColWidth="10" defaultColWidth="14.42578125" defaultRowHeight="15" customHeight="1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21"/>
  <sheetViews>
    <sheetView workbookViewId="0"/>
  </sheetViews>
  <sheetFormatPr baseColWidth="10" defaultColWidth="14.42578125" defaultRowHeight="15" customHeight="1"/>
  <cols>
    <col min="1" max="1" width="10" customWidth="1"/>
    <col min="2" max="2" width="11.7109375" customWidth="1"/>
    <col min="3" max="3" width="10" customWidth="1"/>
    <col min="4" max="4" width="13.42578125" customWidth="1"/>
    <col min="5" max="5" width="14.28515625" customWidth="1"/>
    <col min="6" max="6" width="12.5703125" customWidth="1"/>
    <col min="7" max="7" width="27.5703125" customWidth="1"/>
    <col min="8" max="8" width="16.42578125" customWidth="1"/>
    <col min="9" max="9" width="18.85546875" customWidth="1"/>
    <col min="10" max="10" width="29" customWidth="1"/>
    <col min="11" max="11" width="25.5703125" customWidth="1"/>
    <col min="12" max="12" width="38.7109375" customWidth="1"/>
    <col min="13" max="13" width="25.7109375" customWidth="1"/>
    <col min="14" max="14" width="29.42578125" customWidth="1"/>
    <col min="15" max="15" width="25.28515625" customWidth="1"/>
    <col min="16" max="16" width="28.140625" customWidth="1"/>
    <col min="17" max="17" width="24" customWidth="1"/>
    <col min="18" max="18" width="19.140625" customWidth="1"/>
    <col min="19" max="19" width="16.5703125" customWidth="1"/>
    <col min="20" max="26" width="10" customWidth="1"/>
    <col min="27" max="30" width="14.42578125" customWidth="1"/>
  </cols>
  <sheetData>
    <row r="1" spans="1:26" ht="12.75" customHeight="1">
      <c r="A1" s="53" t="s">
        <v>316</v>
      </c>
      <c r="B1" s="53" t="s">
        <v>1</v>
      </c>
      <c r="C1" s="53" t="s">
        <v>2</v>
      </c>
      <c r="D1" s="53" t="s">
        <v>3</v>
      </c>
      <c r="E1" s="53" t="s">
        <v>4</v>
      </c>
      <c r="F1" s="54" t="s">
        <v>5</v>
      </c>
      <c r="G1" s="54" t="s">
        <v>6</v>
      </c>
      <c r="H1" s="55" t="s">
        <v>8</v>
      </c>
      <c r="I1" s="53" t="s">
        <v>9</v>
      </c>
      <c r="J1" s="53" t="s">
        <v>10</v>
      </c>
      <c r="K1" s="56" t="s">
        <v>11</v>
      </c>
      <c r="L1" s="53" t="s">
        <v>12</v>
      </c>
      <c r="M1" s="53" t="s">
        <v>13</v>
      </c>
      <c r="N1" s="53" t="s">
        <v>14</v>
      </c>
      <c r="O1" s="53" t="s">
        <v>15</v>
      </c>
      <c r="P1" s="55" t="s">
        <v>16</v>
      </c>
      <c r="Q1" s="53" t="s">
        <v>17</v>
      </c>
      <c r="R1" s="53" t="s">
        <v>18</v>
      </c>
      <c r="S1" s="53" t="s">
        <v>317</v>
      </c>
      <c r="T1" s="53" t="s">
        <v>318</v>
      </c>
      <c r="U1" s="2"/>
      <c r="V1" s="2"/>
      <c r="W1" s="2"/>
      <c r="X1" s="2"/>
      <c r="Y1" s="2"/>
      <c r="Z1" s="2"/>
    </row>
    <row r="2" spans="1:26" ht="12.75" customHeight="1">
      <c r="A2" s="57"/>
      <c r="B2" s="57"/>
      <c r="C2" s="57"/>
      <c r="D2" s="58"/>
      <c r="E2" s="57"/>
      <c r="F2" s="57"/>
      <c r="G2" s="57"/>
      <c r="H2" s="59"/>
      <c r="I2" s="60"/>
      <c r="J2" s="57"/>
      <c r="K2" s="60"/>
      <c r="L2" s="60"/>
      <c r="M2" s="57"/>
      <c r="N2" s="57"/>
      <c r="O2" s="57"/>
      <c r="P2" s="61"/>
      <c r="Q2" s="57"/>
      <c r="R2" s="57"/>
      <c r="S2" s="62" t="str">
        <f ca="1">IF(K2="","Sin Fecha de vencimiento",IF(Q2="",IF(AND(K2&lt;(TODAY()+5),K2&gt;TODAY()),"Próximo a vencer",IF(K2&lt;=TODAY(),"Vencido","")),"Respondido"))</f>
        <v>Sin Fecha de vencimiento</v>
      </c>
      <c r="T2" s="57"/>
    </row>
    <row r="3" spans="1:26" ht="12.75" customHeight="1"/>
    <row r="4" spans="1:26" ht="12.75" customHeight="1"/>
    <row r="5" spans="1:26" ht="12.75" customHeight="1"/>
    <row r="6" spans="1:26" ht="12.75" customHeight="1"/>
    <row r="7" spans="1:26" ht="12.75" customHeight="1"/>
    <row r="8" spans="1:26" ht="12.75" customHeight="1"/>
    <row r="9" spans="1:26" ht="12.75" customHeight="1"/>
    <row r="10" spans="1:26" ht="12.75" customHeight="1"/>
    <row r="11" spans="1:26" ht="12.75" customHeight="1"/>
    <row r="12" spans="1:26" ht="12.75" customHeight="1"/>
    <row r="13" spans="1:26" ht="12.75" customHeight="1"/>
    <row r="14" spans="1:26" ht="12.75" customHeight="1"/>
    <row r="15" spans="1:26" ht="12.75" customHeight="1"/>
    <row r="16" spans="1:26" ht="12.75" customHeight="1"/>
    <row r="17" ht="12.75" customHeight="1"/>
    <row r="18" ht="12.75" customHeight="1"/>
    <row r="19" ht="12.75" customHeight="1"/>
    <row r="20" ht="12.75" customHeight="1"/>
    <row r="21" ht="12.75" customHeight="1"/>
  </sheetData>
  <conditionalFormatting sqref="S1 S3:S1000">
    <cfRule type="cellIs" dxfId="2" priority="1" operator="equal">
      <formula>"Vencido"</formula>
    </cfRule>
  </conditionalFormatting>
  <conditionalFormatting sqref="S1 S3:S1000">
    <cfRule type="cellIs" dxfId="1" priority="2" operator="equal">
      <formula>"Respondido"</formula>
    </cfRule>
  </conditionalFormatting>
  <conditionalFormatting sqref="S2">
    <cfRule type="cellIs" dxfId="0" priority="3" operator="equal">
      <formula>"Próximo a vencer"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MAYO 2018</vt:lpstr>
      <vt:lpstr>Hoja 1</vt:lpstr>
      <vt:lpstr>Mayo 2016</vt:lpstr>
      <vt:lpstr>'Mayo 2016'!Excel_BuiltIn__FilterDatabase</vt:lpstr>
      <vt:lpstr>'MAYO 2018'!Excel_BuiltIn__FilterDatabase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CORPOGUAJIRA</cp:lastModifiedBy>
  <dcterms:modified xsi:type="dcterms:W3CDTF">2018-06-13T14:15:18Z</dcterms:modified>
</cp:coreProperties>
</file>