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090"/>
  </bookViews>
  <sheets>
    <sheet name="Hoja1 (2)" sheetId="1" r:id="rId1"/>
  </sheets>
  <definedNames>
    <definedName name="_xlnm._FilterDatabase" localSheetId="0" hidden="1">'Hoja1 (2)'!$A$2:$L$12</definedName>
    <definedName name="OLE_LINK1" localSheetId="0">'Hoja1 (2)'!#REF!</definedName>
    <definedName name="_xlnm.Print_Titles" localSheetId="0">'Hoja1 (2)'!$2:$2</definedName>
  </definedNames>
  <calcPr calcId="145621"/>
</workbook>
</file>

<file path=xl/calcChain.xml><?xml version="1.0" encoding="utf-8"?>
<calcChain xmlns="http://schemas.openxmlformats.org/spreadsheetml/2006/main">
  <c r="K12" i="1" l="1"/>
  <c r="K11" i="1"/>
  <c r="K10" i="1"/>
  <c r="I9" i="1"/>
  <c r="K9" i="1" s="1"/>
  <c r="K8" i="1"/>
  <c r="K7" i="1"/>
  <c r="K6" i="1"/>
  <c r="K5" i="1"/>
  <c r="K4" i="1"/>
  <c r="K3" i="1"/>
</calcChain>
</file>

<file path=xl/comments1.xml><?xml version="1.0" encoding="utf-8"?>
<comments xmlns="http://schemas.openxmlformats.org/spreadsheetml/2006/main">
  <authors>
    <author>Funcionario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$562.325.000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Implementación del proyecto de Gestión Ambiental Urbana en los municipios del departamento de La Guajira. Integra los proyestos de Educaión Ambiental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Antes: $565992841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2593429062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Valor anterior 594.890.511.
Anterior 2: 573.485.779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Funcionario:  Nombre anterior: </t>
        </r>
        <r>
          <rPr>
            <sz val="9"/>
            <color indexed="81"/>
            <rFont val="Tahoma"/>
            <family val="2"/>
          </rPr>
          <t xml:space="preserve">
Implementación de sistemas de abastecimiento de agua subterránea y parcelas agrícolas para el fortalecimiento de la seguridad alimentaria en comunidades indígenas Maicao-Riohacha, La Guajira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2328411748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Desarrollo de conservación de seis especies en riesgo de extinción (el oso andino, el cóndor andino, el paujil, la danta, el flamenco rosado,   y abejas nativas) en el departamento La Guajira.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SGR Gober: $1.265484178. Cruz Roja: $36.400.000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Fortalecimiento del Sistema de Administración y Manejo de las áreas protegidas regionales del departamento de La Guajira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$1.589.233.462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Fortalecimiento de los instrumentos de administración del recurso hídrico en la subzona hidrográfica del rio Tapias, La Guajira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FONAM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Funcionario:</t>
        </r>
        <r>
          <rPr>
            <sz val="9"/>
            <color indexed="81"/>
            <rFont val="Tahoma"/>
            <family val="2"/>
          </rPr>
          <t xml:space="preserve">
Inicial: $2.096.511.025
$2.157.041.055</t>
        </r>
      </text>
    </comment>
  </commentList>
</comments>
</file>

<file path=xl/sharedStrings.xml><?xml version="1.0" encoding="utf-8"?>
<sst xmlns="http://schemas.openxmlformats.org/spreadsheetml/2006/main" count="53" uniqueCount="37">
  <si>
    <t>FECHA</t>
  </si>
  <si>
    <t>CODIGO 1</t>
  </si>
  <si>
    <t>CODIGO 2</t>
  </si>
  <si>
    <t>NOMBRE</t>
  </si>
  <si>
    <t>PRESENTADO POR</t>
  </si>
  <si>
    <t>FUENTE DE F.</t>
  </si>
  <si>
    <t>VIGENCIAS</t>
  </si>
  <si>
    <t>APORTE CORPOGUAJIRA</t>
  </si>
  <si>
    <t>COFINANCIACIÓN</t>
  </si>
  <si>
    <t>ENTIDAD</t>
  </si>
  <si>
    <t>VALOR TOTAL</t>
  </si>
  <si>
    <t>INTERVENTORÍA</t>
  </si>
  <si>
    <t>CORPOGUAJIRA</t>
  </si>
  <si>
    <t>SGR</t>
  </si>
  <si>
    <t>Fortalecimiento del Ordenamiento Ambiental y Territorial en la jurisdicción de Corpoguajira, La Guajira</t>
  </si>
  <si>
    <t>FCA</t>
  </si>
  <si>
    <t>Implementación del programa de Gestión Ambiental Sectorial y Urbana en los municipios del departamento de La Guajira. (GASUR)</t>
  </si>
  <si>
    <t>Rehabilitación de coberturas vegetales de zonas degradadas en las microcuencas de los ríos Urumita y El Molino, los arroyos La Yaya y Las Pavas, pertenecientes a los municipios de Urumita, El Molino, Fonseca y Barrancas, departamento de La Guajira.</t>
  </si>
  <si>
    <t xml:space="preserve">Implementación de estrategias para el manejo integral tecnificado  de viveros permanentes en los municipios de Urumita, Fonseca, Hatonuevo y Dibulla - departamento de La Guajira. </t>
  </si>
  <si>
    <t>Implementación de acciones de mitigación y adaptación al cambio climático ante sequías en comunidades indígenas de los municipios de Riohacha y Maicao, La Guajira.</t>
  </si>
  <si>
    <t>Implementación de  los planes de conservación de especies de fauna silvestre amenazadas etapa I, departamento de La Guajira</t>
  </si>
  <si>
    <t>Fortalecimiento del Sistema de Alertas Tempranas en el departamento de La Guajira</t>
  </si>
  <si>
    <t>SGR- REGIÓN CARIBE</t>
  </si>
  <si>
    <t>ESTUDIO DE DELIMITACIÓN DE HUMEDALES CONTINENTALES EN EL DEPARTAMENTO DE LA GUAJIRA</t>
  </si>
  <si>
    <t>058-FCA</t>
  </si>
  <si>
    <t>Fortalecimiento del sistema de administración y manejo de cuatro áreas protegidas regionales del departamento de La Guajira</t>
  </si>
  <si>
    <t>0066-21022018-FCA</t>
  </si>
  <si>
    <t>010-14032017-SGR</t>
  </si>
  <si>
    <t>018-15082017-SGR</t>
  </si>
  <si>
    <t>024-16112016-SGR</t>
  </si>
  <si>
    <t>025-11102016-SGR</t>
  </si>
  <si>
    <t>037-28072017-SGR</t>
  </si>
  <si>
    <t>039-SAL230411072017-SGR</t>
  </si>
  <si>
    <t>047-22082017</t>
  </si>
  <si>
    <t>064-25012018-SGR</t>
  </si>
  <si>
    <t>Desarrollo  de los instrumentos de administración del recurso hídrico en la subzona hidrográfica del rio Tapias, La Guajira</t>
  </si>
  <si>
    <t>TABLERO DE CONTROL. PROYECTOS EN EJECUCIÓN A 30-8-2019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</si>
</sst>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right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2" fillId="0" borderId="1" xfId="0" applyFont="1" applyBorder="1"/>
    <xf numFmtId="43" fontId="2" fillId="0" borderId="1" xfId="1" applyFont="1" applyFill="1" applyBorder="1" applyAlignment="1">
      <alignment horizontal="center" vertical="center" wrapText="1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3" fontId="2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baseColWidth="10" defaultRowHeight="16.5" x14ac:dyDescent="0.3"/>
  <cols>
    <col min="1" max="1" width="10.140625" style="22" customWidth="1"/>
    <col min="2" max="2" width="22.42578125" style="22" customWidth="1"/>
    <col min="3" max="3" width="21.5703125" style="10" customWidth="1"/>
    <col min="4" max="4" width="49.85546875" style="10" customWidth="1"/>
    <col min="5" max="5" width="20.42578125" style="10" customWidth="1"/>
    <col min="6" max="7" width="17.7109375" style="10" customWidth="1"/>
    <col min="8" max="8" width="21.7109375" style="11" customWidth="1"/>
    <col min="9" max="9" width="23.140625" style="10" customWidth="1"/>
    <col min="10" max="10" width="18.140625" style="10" customWidth="1"/>
    <col min="11" max="11" width="24" style="10" customWidth="1"/>
    <col min="12" max="12" width="19.28515625" style="10" customWidth="1"/>
    <col min="13" max="16384" width="11.42578125" style="10"/>
  </cols>
  <sheetData>
    <row r="1" spans="1:12" ht="18" x14ac:dyDescent="0.3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2" customFormat="1" ht="33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24" t="s">
        <v>7</v>
      </c>
      <c r="I2" s="13" t="s">
        <v>8</v>
      </c>
      <c r="J2" s="13" t="s">
        <v>9</v>
      </c>
      <c r="K2" s="13" t="s">
        <v>10</v>
      </c>
      <c r="L2" s="13" t="s">
        <v>11</v>
      </c>
    </row>
    <row r="3" spans="1:12" ht="84.75" customHeight="1" x14ac:dyDescent="0.3">
      <c r="A3" s="13"/>
      <c r="B3" s="13" t="s">
        <v>26</v>
      </c>
      <c r="C3" s="14">
        <v>2018011000637</v>
      </c>
      <c r="D3" s="6" t="s">
        <v>14</v>
      </c>
      <c r="E3" s="13" t="s">
        <v>12</v>
      </c>
      <c r="F3" s="13" t="s">
        <v>15</v>
      </c>
      <c r="G3" s="13">
        <v>2019</v>
      </c>
      <c r="H3" s="7">
        <v>579289389</v>
      </c>
      <c r="I3" s="8"/>
      <c r="J3" s="8"/>
      <c r="K3" s="7">
        <f t="shared" ref="K3:K12" si="0">+H3+I3</f>
        <v>579289389</v>
      </c>
      <c r="L3" s="8"/>
    </row>
    <row r="4" spans="1:12" ht="132" customHeight="1" x14ac:dyDescent="0.3">
      <c r="A4" s="15">
        <v>42808</v>
      </c>
      <c r="B4" s="13" t="s">
        <v>27</v>
      </c>
      <c r="C4" s="25">
        <v>20173218000005</v>
      </c>
      <c r="D4" s="6" t="s">
        <v>16</v>
      </c>
      <c r="E4" s="2" t="s">
        <v>12</v>
      </c>
      <c r="F4" s="13" t="s">
        <v>13</v>
      </c>
      <c r="G4" s="13"/>
      <c r="H4" s="9">
        <v>1667697698</v>
      </c>
      <c r="I4" s="3"/>
      <c r="J4" s="8"/>
      <c r="K4" s="5">
        <f t="shared" si="0"/>
        <v>1667697698</v>
      </c>
      <c r="L4" s="5">
        <v>120324509</v>
      </c>
    </row>
    <row r="5" spans="1:12" ht="105" customHeight="1" x14ac:dyDescent="0.3">
      <c r="A5" s="16">
        <v>42962</v>
      </c>
      <c r="B5" s="17" t="s">
        <v>28</v>
      </c>
      <c r="C5" s="25">
        <v>20173218000003</v>
      </c>
      <c r="D5" s="26" t="s">
        <v>17</v>
      </c>
      <c r="E5" s="17" t="s">
        <v>12</v>
      </c>
      <c r="F5" s="17" t="s">
        <v>13</v>
      </c>
      <c r="G5" s="17"/>
      <c r="H5" s="9">
        <v>934929095</v>
      </c>
      <c r="I5" s="1">
        <v>280000000</v>
      </c>
      <c r="J5" s="18"/>
      <c r="K5" s="5">
        <f t="shared" si="0"/>
        <v>1214929095</v>
      </c>
      <c r="L5" s="19">
        <v>110448100</v>
      </c>
    </row>
    <row r="6" spans="1:12" ht="72.75" customHeight="1" x14ac:dyDescent="0.3">
      <c r="A6" s="15">
        <v>42909</v>
      </c>
      <c r="B6" s="13" t="s">
        <v>29</v>
      </c>
      <c r="C6" s="25">
        <v>20173218000001</v>
      </c>
      <c r="D6" s="27" t="s">
        <v>18</v>
      </c>
      <c r="E6" s="2" t="s">
        <v>12</v>
      </c>
      <c r="F6" s="2" t="s">
        <v>13</v>
      </c>
      <c r="G6" s="2"/>
      <c r="H6" s="9">
        <v>468220628</v>
      </c>
      <c r="I6" s="3"/>
      <c r="J6" s="8"/>
      <c r="K6" s="5">
        <f t="shared" si="0"/>
        <v>468220628</v>
      </c>
      <c r="L6" s="5">
        <v>42565512</v>
      </c>
    </row>
    <row r="7" spans="1:12" ht="79.5" customHeight="1" x14ac:dyDescent="0.3">
      <c r="A7" s="15">
        <v>42909</v>
      </c>
      <c r="B7" s="13" t="s">
        <v>30</v>
      </c>
      <c r="C7" s="25">
        <v>20173218000002</v>
      </c>
      <c r="D7" s="6" t="s">
        <v>19</v>
      </c>
      <c r="E7" s="2" t="s">
        <v>12</v>
      </c>
      <c r="F7" s="2" t="s">
        <v>13</v>
      </c>
      <c r="G7" s="2"/>
      <c r="H7" s="9">
        <v>2403543002</v>
      </c>
      <c r="I7" s="3"/>
      <c r="J7" s="8"/>
      <c r="K7" s="5">
        <f t="shared" si="0"/>
        <v>2403543002</v>
      </c>
      <c r="L7" s="5">
        <v>196599611</v>
      </c>
    </row>
    <row r="8" spans="1:12" ht="90.75" customHeight="1" x14ac:dyDescent="0.3">
      <c r="A8" s="15">
        <v>42947</v>
      </c>
      <c r="B8" s="13" t="s">
        <v>31</v>
      </c>
      <c r="C8" s="25">
        <v>20173218000006</v>
      </c>
      <c r="D8" s="23" t="s">
        <v>20</v>
      </c>
      <c r="E8" s="13" t="s">
        <v>12</v>
      </c>
      <c r="F8" s="13" t="s">
        <v>13</v>
      </c>
      <c r="G8" s="13"/>
      <c r="H8" s="9">
        <v>1184460086</v>
      </c>
      <c r="I8" s="4"/>
      <c r="J8" s="4"/>
      <c r="K8" s="5">
        <f t="shared" si="0"/>
        <v>1184460086</v>
      </c>
      <c r="L8" s="5">
        <v>107009520</v>
      </c>
    </row>
    <row r="9" spans="1:12" ht="78.75" customHeight="1" x14ac:dyDescent="0.3">
      <c r="A9" s="15">
        <v>42927</v>
      </c>
      <c r="B9" s="20" t="s">
        <v>32</v>
      </c>
      <c r="C9" s="8"/>
      <c r="D9" s="28" t="s">
        <v>21</v>
      </c>
      <c r="E9" s="13" t="s">
        <v>12</v>
      </c>
      <c r="F9" s="20" t="s">
        <v>22</v>
      </c>
      <c r="G9" s="13"/>
      <c r="H9" s="9">
        <v>32200000</v>
      </c>
      <c r="I9" s="4">
        <f>36400000+1265484178</f>
        <v>1301884178</v>
      </c>
      <c r="J9" s="4"/>
      <c r="K9" s="5">
        <f t="shared" si="0"/>
        <v>1334084178</v>
      </c>
      <c r="L9" s="5"/>
    </row>
    <row r="10" spans="1:12" ht="67.5" customHeight="1" x14ac:dyDescent="0.3">
      <c r="A10" s="13"/>
      <c r="B10" s="13" t="s">
        <v>33</v>
      </c>
      <c r="C10" s="25">
        <v>20173218000004</v>
      </c>
      <c r="D10" s="6" t="s">
        <v>23</v>
      </c>
      <c r="E10" s="13" t="s">
        <v>12</v>
      </c>
      <c r="F10" s="13" t="s">
        <v>13</v>
      </c>
      <c r="G10" s="13"/>
      <c r="H10" s="9">
        <v>756140015</v>
      </c>
      <c r="I10" s="4"/>
      <c r="J10" s="4"/>
      <c r="K10" s="4">
        <f t="shared" si="0"/>
        <v>756140015</v>
      </c>
      <c r="L10" s="5">
        <v>57294</v>
      </c>
    </row>
    <row r="11" spans="1:12" ht="133.5" customHeight="1" x14ac:dyDescent="0.3">
      <c r="A11" s="15">
        <v>43081</v>
      </c>
      <c r="B11" s="13" t="s">
        <v>24</v>
      </c>
      <c r="C11" s="14">
        <v>2017011000271</v>
      </c>
      <c r="D11" s="23" t="s">
        <v>25</v>
      </c>
      <c r="E11" s="21" t="s">
        <v>12</v>
      </c>
      <c r="F11" s="13" t="s">
        <v>15</v>
      </c>
      <c r="G11" s="13">
        <v>2018</v>
      </c>
      <c r="H11" s="9">
        <v>1488822644</v>
      </c>
      <c r="I11" s="9"/>
      <c r="J11" s="9"/>
      <c r="K11" s="4">
        <f t="shared" si="0"/>
        <v>1488822644</v>
      </c>
      <c r="L11" s="8"/>
    </row>
    <row r="12" spans="1:12" ht="99" customHeight="1" x14ac:dyDescent="0.3">
      <c r="A12" s="15">
        <v>43125</v>
      </c>
      <c r="B12" s="13" t="s">
        <v>34</v>
      </c>
      <c r="C12" s="14">
        <v>20183218000001</v>
      </c>
      <c r="D12" s="6" t="s">
        <v>35</v>
      </c>
      <c r="E12" s="13" t="s">
        <v>12</v>
      </c>
      <c r="F12" s="13" t="s">
        <v>13</v>
      </c>
      <c r="G12" s="13"/>
      <c r="H12" s="7">
        <v>2147307826</v>
      </c>
      <c r="I12" s="8"/>
      <c r="J12" s="8"/>
      <c r="K12" s="7">
        <f t="shared" si="0"/>
        <v>2147307826</v>
      </c>
      <c r="L12" s="7"/>
    </row>
  </sheetData>
  <autoFilter ref="A2:L12"/>
  <dataConsolidate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119" scale="40" orientation="landscape" r:id="rId1"/>
  <headerFooter>
    <oddHeader xml:space="preserve">&amp;C&amp;"Arial Black,Normal"&amp;12TABLERO DE CONTROL BANCO DE PROYECTOS.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</dc:creator>
  <cp:lastModifiedBy>Funcionario</cp:lastModifiedBy>
  <dcterms:created xsi:type="dcterms:W3CDTF">2019-08-30T17:34:01Z</dcterms:created>
  <dcterms:modified xsi:type="dcterms:W3CDTF">2019-08-30T17:44:11Z</dcterms:modified>
</cp:coreProperties>
</file>